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10" windowWidth="19440" windowHeight="12015"/>
  </bookViews>
  <sheets>
    <sheet name="Утв.план" sheetId="1" r:id="rId1"/>
    <sheet name="Лист1" sheetId="2" state="hidden" r:id="rId2"/>
  </sheets>
  <definedNames>
    <definedName name="DNS_Server">#REF!</definedName>
    <definedName name="Mail_Server">#REF!</definedName>
    <definedName name="Папка_Архива">#REF!</definedName>
    <definedName name="Папка_Импорта">#REF!</definedName>
    <definedName name="Папка_Экспорта">#REF!</definedName>
    <definedName name="Подписи">#REF!</definedName>
    <definedName name="Цвет110">#REF!</definedName>
    <definedName name="Цвет220">#REF!</definedName>
    <definedName name="Цвет500">#REF!</definedName>
    <definedName name="Цвет800">#REF!</definedName>
    <definedName name="ЦветПрочие">#REF!</definedName>
  </definedNames>
  <calcPr calcId="145621" refMode="R1C1"/>
</workbook>
</file>

<file path=xl/calcChain.xml><?xml version="1.0" encoding="utf-8"?>
<calcChain xmlns="http://schemas.openxmlformats.org/spreadsheetml/2006/main">
  <c r="J185" i="2" l="1"/>
  <c r="G185" i="2"/>
  <c r="D185" i="2"/>
  <c r="J184" i="2"/>
  <c r="G184" i="2"/>
  <c r="D184" i="2"/>
  <c r="J183" i="2"/>
  <c r="G183" i="2"/>
  <c r="D183" i="2"/>
  <c r="J182" i="2"/>
  <c r="G182" i="2"/>
  <c r="D182" i="2"/>
  <c r="J181" i="2"/>
  <c r="G181" i="2"/>
  <c r="D181" i="2"/>
  <c r="J180" i="2"/>
  <c r="G180" i="2"/>
  <c r="D180" i="2"/>
  <c r="J174" i="2"/>
  <c r="G174" i="2"/>
  <c r="D174" i="2"/>
  <c r="J172" i="2"/>
  <c r="G172" i="2"/>
  <c r="D172" i="2"/>
  <c r="G170" i="2"/>
  <c r="D170" i="2"/>
  <c r="G169" i="2"/>
  <c r="D169" i="2"/>
  <c r="J168" i="2"/>
  <c r="G168" i="2"/>
  <c r="D168" i="2"/>
  <c r="G167" i="2"/>
  <c r="D167" i="2"/>
  <c r="J166" i="2"/>
  <c r="G166" i="2"/>
  <c r="D166" i="2"/>
  <c r="J165" i="2"/>
  <c r="G165" i="2"/>
  <c r="D165" i="2"/>
  <c r="J161" i="2"/>
  <c r="G161" i="2"/>
  <c r="D161" i="2"/>
  <c r="J160" i="2"/>
  <c r="G160" i="2"/>
  <c r="D160" i="2"/>
  <c r="J159" i="2"/>
  <c r="G159" i="2"/>
  <c r="D159" i="2"/>
  <c r="J157" i="2"/>
  <c r="G157" i="2"/>
  <c r="D157" i="2"/>
  <c r="J156" i="2"/>
  <c r="G156" i="2"/>
  <c r="D156" i="2"/>
  <c r="J155" i="2"/>
  <c r="G155" i="2"/>
  <c r="D155" i="2"/>
  <c r="J154" i="2"/>
  <c r="G154" i="2"/>
  <c r="D154" i="2"/>
  <c r="J153" i="2"/>
  <c r="G153" i="2"/>
  <c r="D153" i="2"/>
  <c r="J152" i="2"/>
  <c r="G152" i="2"/>
  <c r="D152" i="2"/>
  <c r="J150" i="2"/>
  <c r="G150" i="2"/>
  <c r="D150" i="2"/>
  <c r="J149" i="2"/>
  <c r="G149" i="2"/>
  <c r="D149" i="2"/>
  <c r="J148" i="2"/>
  <c r="G148" i="2"/>
  <c r="D148" i="2"/>
  <c r="J147" i="2"/>
  <c r="G147" i="2"/>
  <c r="D147" i="2"/>
  <c r="J146" i="2"/>
  <c r="G146" i="2"/>
  <c r="D146" i="2"/>
  <c r="J145" i="2"/>
  <c r="G145" i="2"/>
  <c r="D145" i="2"/>
  <c r="J143" i="2"/>
  <c r="G143" i="2"/>
  <c r="D143" i="2"/>
  <c r="J142" i="2"/>
  <c r="G142" i="2"/>
  <c r="D142" i="2"/>
  <c r="J141" i="2"/>
  <c r="G141" i="2"/>
  <c r="D141" i="2"/>
  <c r="J140" i="2"/>
  <c r="G140" i="2"/>
  <c r="D140" i="2"/>
  <c r="J139" i="2"/>
  <c r="G139" i="2"/>
  <c r="D139" i="2"/>
  <c r="J135" i="2"/>
  <c r="G135" i="2"/>
  <c r="D135" i="2"/>
  <c r="J134" i="2"/>
  <c r="G134" i="2"/>
  <c r="J132" i="2"/>
  <c r="G132" i="2"/>
  <c r="D132" i="2"/>
  <c r="J131" i="2"/>
  <c r="G131" i="2"/>
  <c r="D131" i="2"/>
  <c r="J127" i="2"/>
  <c r="G127" i="2"/>
  <c r="D127" i="2"/>
  <c r="J126" i="2"/>
  <c r="G126" i="2"/>
  <c r="D126" i="2"/>
  <c r="J125" i="2"/>
  <c r="G125" i="2"/>
  <c r="D125" i="2"/>
  <c r="J123" i="2"/>
  <c r="G123" i="2"/>
  <c r="D123" i="2"/>
  <c r="J122" i="2"/>
  <c r="G122" i="2"/>
  <c r="D122" i="2"/>
  <c r="J121" i="2"/>
  <c r="G121" i="2"/>
  <c r="D121" i="2"/>
  <c r="J119" i="2"/>
  <c r="G119" i="2"/>
  <c r="J118" i="2"/>
  <c r="G118" i="2"/>
  <c r="D118" i="2"/>
  <c r="J117" i="2"/>
  <c r="G117" i="2"/>
  <c r="D117" i="2"/>
  <c r="J113" i="2"/>
  <c r="G113" i="2"/>
  <c r="D113" i="2"/>
  <c r="J112" i="2"/>
  <c r="G112" i="2"/>
  <c r="J111" i="2"/>
  <c r="G111" i="2"/>
  <c r="D111" i="2"/>
  <c r="D110" i="2"/>
  <c r="G109" i="2"/>
  <c r="D109" i="2"/>
  <c r="G108" i="2"/>
  <c r="D108" i="2"/>
  <c r="J107" i="2"/>
  <c r="G107" i="2"/>
  <c r="D107" i="2"/>
  <c r="J106" i="2"/>
  <c r="G106" i="2"/>
  <c r="D106" i="2"/>
  <c r="J105" i="2"/>
  <c r="G105" i="2"/>
  <c r="D105" i="2"/>
  <c r="J104" i="2"/>
  <c r="G104" i="2"/>
  <c r="D104" i="2"/>
  <c r="J103" i="2"/>
  <c r="G103" i="2"/>
  <c r="D103" i="2"/>
  <c r="J102" i="2"/>
  <c r="G102" i="2"/>
  <c r="D102" i="2"/>
  <c r="J101" i="2"/>
  <c r="G101" i="2"/>
  <c r="D101" i="2"/>
  <c r="J100" i="2"/>
  <c r="G100" i="2"/>
  <c r="D100" i="2"/>
  <c r="J96" i="2"/>
  <c r="G96" i="2"/>
  <c r="D96" i="2"/>
  <c r="J95" i="2"/>
  <c r="G95" i="2"/>
  <c r="D95" i="2"/>
  <c r="J94" i="2"/>
  <c r="G94" i="2"/>
  <c r="D94" i="2"/>
  <c r="J93" i="2"/>
  <c r="G93" i="2"/>
  <c r="D93" i="2"/>
  <c r="J90" i="2"/>
  <c r="G90" i="2"/>
  <c r="J89" i="2"/>
  <c r="G89" i="2"/>
  <c r="J88" i="2"/>
  <c r="G88" i="2"/>
  <c r="D88" i="2"/>
  <c r="J87" i="2"/>
  <c r="G87" i="2"/>
  <c r="D87" i="2"/>
  <c r="J86" i="2"/>
  <c r="G86" i="2"/>
  <c r="D86" i="2"/>
  <c r="J85" i="2"/>
  <c r="G85" i="2"/>
  <c r="D85" i="2"/>
  <c r="J84" i="2"/>
  <c r="G84" i="2"/>
  <c r="D84" i="2"/>
  <c r="J83" i="2"/>
  <c r="G83" i="2"/>
  <c r="D83" i="2"/>
  <c r="J81" i="2"/>
  <c r="G81" i="2"/>
  <c r="D81" i="2"/>
  <c r="J80" i="2"/>
  <c r="G80" i="2"/>
  <c r="D80" i="2"/>
  <c r="J79" i="2"/>
  <c r="G79" i="2"/>
  <c r="D79" i="2"/>
  <c r="J78" i="2"/>
  <c r="G78" i="2"/>
  <c r="D78" i="2"/>
  <c r="J77" i="2"/>
  <c r="G77" i="2"/>
  <c r="D77" i="2"/>
  <c r="J76" i="2"/>
  <c r="G76" i="2"/>
  <c r="D76" i="2"/>
  <c r="J75" i="2"/>
  <c r="G75" i="2"/>
  <c r="D75" i="2"/>
  <c r="J73" i="2"/>
  <c r="G73" i="2"/>
  <c r="D73" i="2"/>
  <c r="J72" i="2"/>
  <c r="G72" i="2"/>
  <c r="D72" i="2"/>
  <c r="J71" i="2"/>
  <c r="G71" i="2"/>
  <c r="J70" i="2"/>
  <c r="G70" i="2"/>
  <c r="D70" i="2"/>
  <c r="J69" i="2"/>
  <c r="G69" i="2"/>
  <c r="D69" i="2"/>
  <c r="J67" i="2"/>
  <c r="G67" i="2"/>
  <c r="D67" i="2"/>
  <c r="J66" i="2"/>
  <c r="G66" i="2"/>
  <c r="D66" i="2"/>
  <c r="J65" i="2"/>
  <c r="G65" i="2"/>
  <c r="D65" i="2"/>
  <c r="J64" i="2"/>
  <c r="G64" i="2"/>
  <c r="D64" i="2"/>
  <c r="J63" i="2"/>
  <c r="G63" i="2"/>
  <c r="D63" i="2"/>
  <c r="J62" i="2"/>
  <c r="G62" i="2"/>
  <c r="D62" i="2"/>
  <c r="J61" i="2"/>
  <c r="G61" i="2"/>
  <c r="D61" i="2"/>
  <c r="J60" i="2"/>
  <c r="G60" i="2"/>
  <c r="D60" i="2"/>
  <c r="J58" i="2"/>
  <c r="G58" i="2"/>
  <c r="J57" i="2"/>
  <c r="G57" i="2"/>
  <c r="D57" i="2"/>
  <c r="J56" i="2"/>
  <c r="G56" i="2"/>
  <c r="D56" i="2"/>
  <c r="J55" i="2"/>
  <c r="G55" i="2"/>
  <c r="J54" i="2"/>
  <c r="G54" i="2"/>
  <c r="D54" i="2"/>
  <c r="J53" i="2"/>
  <c r="G53" i="2"/>
  <c r="D53" i="2"/>
  <c r="J52" i="2"/>
  <c r="G52" i="2"/>
  <c r="D52" i="2"/>
  <c r="J51" i="2"/>
  <c r="G51" i="2"/>
  <c r="D51" i="2"/>
  <c r="J50" i="2"/>
  <c r="G50" i="2"/>
  <c r="D50" i="2"/>
  <c r="J49" i="2"/>
  <c r="G49" i="2"/>
  <c r="D49" i="2"/>
  <c r="J46" i="2"/>
  <c r="G46" i="2"/>
  <c r="D46" i="2"/>
  <c r="J45" i="2"/>
  <c r="G45" i="2"/>
  <c r="D45" i="2"/>
  <c r="J44" i="2"/>
  <c r="G44" i="2"/>
  <c r="D44" i="2"/>
  <c r="J43" i="2"/>
  <c r="G43" i="2"/>
  <c r="D43" i="2"/>
  <c r="J42" i="2"/>
  <c r="G42" i="2"/>
  <c r="D42" i="2"/>
  <c r="J41" i="2"/>
  <c r="G41" i="2"/>
  <c r="D41" i="2"/>
  <c r="J40" i="2"/>
  <c r="G40" i="2"/>
  <c r="D40" i="2"/>
  <c r="J39" i="2"/>
  <c r="G39" i="2"/>
  <c r="D39" i="2"/>
  <c r="G37" i="2"/>
  <c r="D37" i="2"/>
  <c r="J36" i="2"/>
  <c r="G36" i="2"/>
  <c r="D36" i="2"/>
  <c r="J35" i="2"/>
  <c r="G35" i="2"/>
  <c r="D35" i="2"/>
  <c r="J34" i="2"/>
  <c r="G34" i="2"/>
  <c r="D34" i="2"/>
  <c r="J33" i="2"/>
  <c r="G33" i="2"/>
  <c r="D33" i="2"/>
  <c r="J32" i="2"/>
  <c r="G32" i="2"/>
  <c r="D32" i="2"/>
  <c r="J31" i="2"/>
  <c r="G31" i="2"/>
  <c r="D31" i="2"/>
  <c r="J30" i="2"/>
  <c r="G30" i="2"/>
  <c r="D30" i="2"/>
  <c r="J29" i="2"/>
  <c r="G29" i="2"/>
  <c r="D29" i="2"/>
  <c r="G26" i="2"/>
  <c r="J24" i="2"/>
  <c r="G24" i="2"/>
  <c r="D24" i="2"/>
</calcChain>
</file>

<file path=xl/sharedStrings.xml><?xml version="1.0" encoding="utf-8"?>
<sst xmlns="http://schemas.openxmlformats.org/spreadsheetml/2006/main" count="3997" uniqueCount="733">
  <si>
    <t>\</t>
  </si>
  <si>
    <t>УТВЕРЖДАЮ</t>
  </si>
  <si>
    <t>Первый заместитель директора-главный диспетчер</t>
  </si>
  <si>
    <t>Филиала ОАО "СО  ЕЭС" Волгоградское РДУ</t>
  </si>
  <si>
    <t>_____________________________ А.В. Николаев</t>
  </si>
  <si>
    <t>"_____"____________________________ 20___ г.</t>
  </si>
  <si>
    <t xml:space="preserve"> </t>
  </si>
  <si>
    <t>Сводный  график</t>
  </si>
  <si>
    <t>ремонта  ЛЭП  и  оборудования   объектов   диспетчеризации  Волгоградского РДУ  на</t>
  </si>
  <si>
    <t>май 2015 г.</t>
  </si>
  <si>
    <t>№</t>
  </si>
  <si>
    <t>Шифр</t>
  </si>
  <si>
    <t>Наименование объекта  диспетчеризации
(ЛЭП, ПС, электростанция, оборудование)</t>
  </si>
  <si>
    <t xml:space="preserve">Выделенный в годовом графике срок  ремонта </t>
  </si>
  <si>
    <t xml:space="preserve">Заявленный в месячный график срок ремонта </t>
  </si>
  <si>
    <t>Разрешенный срок ремонта</t>
  </si>
  <si>
    <t>Примечания: 
вид ремонта, аварийная готовность</t>
  </si>
  <si>
    <t>Примечания:                   причина отказа или переноса сроков ремонта, с включением на ночь</t>
  </si>
  <si>
    <t>кол-во дней</t>
  </si>
  <si>
    <t>начало</t>
  </si>
  <si>
    <t>окон- чание</t>
  </si>
  <si>
    <t>начало (дата)</t>
  </si>
  <si>
    <t>окон- чание (дата)</t>
  </si>
  <si>
    <t>п</t>
  </si>
  <si>
    <t>Украина</t>
  </si>
  <si>
    <t>Ремонты не планируются</t>
  </si>
  <si>
    <t>В- ПМЭС</t>
  </si>
  <si>
    <t>ВПМЭС</t>
  </si>
  <si>
    <t>ВЛ 500 кВ Балашовская -Липецкая Западная с отпайкой на Нововоронежскую АЭС</t>
  </si>
  <si>
    <t>АГ-2ч. 
Замена узла крепления средней фазы с устройством дренажного отверстия. Расширение просек. Замена поврежденных изоляторов, выпадающих распорок, гасителей вибрации, ремонт провода, грозотроса, восстановление заземляющего шунта грозотроса, установка роговых разрядников, верховой осмотр с выемкой проводов и грозотроса из поддерживающих зажимов на уч-ке опор №1-467; 916-1410</t>
  </si>
  <si>
    <t>20</t>
  </si>
  <si>
    <t>Волжская ГЭС</t>
  </si>
  <si>
    <t>ГЭС</t>
  </si>
  <si>
    <t>Оборудование 800 кВ</t>
  </si>
  <si>
    <t>СП ППТ</t>
  </si>
  <si>
    <t>31</t>
  </si>
  <si>
    <t>Капитальный ремонт, а/г  ВЗ.</t>
  </si>
  <si>
    <t>ЮП ППТ</t>
  </si>
  <si>
    <t>В-Д ПМЭС</t>
  </si>
  <si>
    <t>ВДПМЭС</t>
  </si>
  <si>
    <t>ВЛ 800 кВ</t>
  </si>
  <si>
    <t>28</t>
  </si>
  <si>
    <t>ВЛ 800 кВ ППТ Волгоград-Донбасс</t>
  </si>
  <si>
    <t>25</t>
  </si>
  <si>
    <t>КР: 1. Замена дефектных гасителей вибрации.                                                АГ=02:00.</t>
  </si>
  <si>
    <t>ВЛ 500 кВ</t>
  </si>
  <si>
    <t>ВЛ 500 кВ Фроловская – Шахты</t>
  </si>
  <si>
    <t>7</t>
  </si>
  <si>
    <t>5</t>
  </si>
  <si>
    <t>11</t>
  </si>
  <si>
    <t xml:space="preserve">1. КР: Разворот проводов фазы в проектное положение.
2. КР: Замена дефектных изоляторов.
3. КР: Ремонт грозотроса.
АГ=04:00. </t>
  </si>
  <si>
    <t>Совмещение с ремонтом ВЛ 500 кВ Балашовская- Липецкая Западная с отпайкой на Нововоронежскую АЭС</t>
  </si>
  <si>
    <t>ВЛ 220 кВ</t>
  </si>
  <si>
    <t>22</t>
  </si>
  <si>
    <t>ВЛ 220 кВ Полунино – Литейная</t>
  </si>
  <si>
    <t>9</t>
  </si>
  <si>
    <t>16</t>
  </si>
  <si>
    <t>24</t>
  </si>
  <si>
    <t>10</t>
  </si>
  <si>
    <t>12</t>
  </si>
  <si>
    <t>21</t>
  </si>
  <si>
    <t>Замена грозозащитного троса
АГ=04:00</t>
  </si>
  <si>
    <t>ВЛ 220 кВ Арчеда-Сатаровская</t>
  </si>
  <si>
    <t>ТО: 1. Верховой осмотр ВЛ.                                                  
КР: 1. Замена дефектных изоляторов                                          
АГ=02:00.</t>
  </si>
  <si>
    <t>Текущий ремонт ЛР-220-Сатаровская; ОР-220-Сатаровская; ВЧЗ-220 -Сатаровская (ф.А,В); КС-220-Сатаровская (ф.А,В)
АГ= 02-00</t>
  </si>
  <si>
    <t>ПС 220 кВ Арчеда</t>
  </si>
  <si>
    <t>ВЛ 220 кВ Южная-Черный Яр №2</t>
  </si>
  <si>
    <t>ТО: 1 Верховой осмотр ВЛ.
КР: 1. Замена дефектных изоляторов.
2. Замена дефектных гасителей вибрации. 
3. Замена разрядных рогов. 
4. Замена загрязненной изоляции. 
АГ=02:00.</t>
  </si>
  <si>
    <t>Под наведенным напряжением</t>
  </si>
  <si>
    <t>ВЛ 220кВ Фроловская-Арчеда №2</t>
  </si>
  <si>
    <t>Текущий ремонт ЛР-220 кВ ВЛ Арчеда-2, ОР-220 кВ ВЛ Арчеда-2, ВЧЗ-220 кВ  ВЛ Арчеда-2, КС-220 кВ  ВЛ Арчеда-2                                                                     АГ=04:00</t>
  </si>
  <si>
    <t>ПС 500 кВ Фроловская</t>
  </si>
  <si>
    <t>ВЛ 220 кВ Волга - Кировская №1 с отпайкой на ПС Садовая</t>
  </si>
  <si>
    <t xml:space="preserve">АГ=04:00ч
1.Текущий ремонт ВЧЗ-220 кВ ВЛ Кировская-1 (ф. С),КС-220 кВ ВЛ Кировская-1 (ф. С),ОР-220 кВ ВЛ Кировская-1 </t>
  </si>
  <si>
    <t>ПС 500 кВ Волга</t>
  </si>
  <si>
    <t>ВЛ 220 кВ Фроловская- Арчеда №2</t>
  </si>
  <si>
    <t>Текущий ремонт ЛР-220-Фроловская-2; ОР-220-Фроловская-2; ВЧЗ-220 -Фроловская-2 (ф.А,В), КС-220-Фроловская-2 (ф.А,В)
АГ= 02-00</t>
  </si>
  <si>
    <t>8</t>
  </si>
  <si>
    <t>Текущий ремонт КС ВЛ Волга 1 (ф. С), ВЧЗ ВЛ Волга 1 (ф. С) 
АГ=02:00</t>
  </si>
  <si>
    <t>ПС 220 кВ Кировская</t>
  </si>
  <si>
    <t>4</t>
  </si>
  <si>
    <t>Текущий ремонт КС,ВЧЗ  АГ=02:00</t>
  </si>
  <si>
    <t>ПС 220 кВ Садовая</t>
  </si>
  <si>
    <t>ВЛ 220 кВ Волга-Иловля-2-Арчеда</t>
  </si>
  <si>
    <t>23</t>
  </si>
  <si>
    <t>26</t>
  </si>
  <si>
    <t>29</t>
  </si>
  <si>
    <t>Тупиковый режим в связи с выводом в ремонт 2 с 220 кВ на ПС 220 кВ Арчеда</t>
  </si>
  <si>
    <t>с 18 по 25.05.2015 через ОВ на 1с 220 кВ для исключения совмещения с ремонтом ВЛ 220 кВ Полунино - Литейная</t>
  </si>
  <si>
    <t>ВЛ 110 кВ</t>
  </si>
  <si>
    <t>ВЛ 110 кВ Палласовка-Кайсацкая (ВЛ 110 кВ № 241)</t>
  </si>
  <si>
    <t>18</t>
  </si>
  <si>
    <t>ТО: Верховой осмотр ВЛ.
КР: Установка балластов.
АГ=02:00.</t>
  </si>
  <si>
    <t>С включением на ночь</t>
  </si>
  <si>
    <t>ВЛ 110 кВ Кайсацкая-Джаныбек с отпайкой на ПС Светлана (ВЛ 110 кВ № 242)</t>
  </si>
  <si>
    <t>ТО: Верховой осмотр ВЛ.
АГ=02:00.</t>
  </si>
  <si>
    <t>ВЛ 110 кВ Джаныбек-Эльтон с отпайкой на ПС Приозерная (ВЛ 110 кВ № 244)</t>
  </si>
  <si>
    <t>19</t>
  </si>
  <si>
    <t>ТО: Верховой осмотр ВЛ. 
КР: Правка гирлянд провода.
АГ=02:00.</t>
  </si>
  <si>
    <t>ВЛ 110 кВ Танина – Головная с отпайкой на ПС Быково
(ВЛ 110 кВ №282)</t>
  </si>
  <si>
    <t>1.Текущий ремонт  ОР-282Л-110
АГ=02-00</t>
  </si>
  <si>
    <t>Запитать 1 СШ 110 кВ ПС Палласовка от СЭ. Переток до 27 МВт</t>
  </si>
  <si>
    <t>ВЛ 110 кВ Гумрак – Опытная с отпайками (ВЛ 110 кВ №52)</t>
  </si>
  <si>
    <t xml:space="preserve">1. Текущий ремонт ЛР ЛЭП №52. 
2. Средний ремонт ОР ЛЭП №52. 
АГ-24ч.                               </t>
  </si>
  <si>
    <t>ПС 220 кВ Гумрак</t>
  </si>
  <si>
    <t>ВЛ 110 кВ Шульцы – Палласовка (ВЛ 110 кВ №286)</t>
  </si>
  <si>
    <t>Средний ремонт ЛР-110 №286
АГ=01:00</t>
  </si>
  <si>
    <t xml:space="preserve"> Запитать 1 СШ 110 кВ ПС Палласовка от СЭ. Переток до 15 МВт.         </t>
  </si>
  <si>
    <t>Средний ремонт ОР-110 №241.АГ=01:00.</t>
  </si>
  <si>
    <t>с включением на ночь</t>
  </si>
  <si>
    <t>ВЛ 110кВ Юбилейная-ЗКО-1 №1 (ВЛ 110 кВ I ЛШ)</t>
  </si>
  <si>
    <t xml:space="preserve">АГ=08:00ч 
Средний ремонт ШР-110 Т-5, ШР-110 АТ-3                                   </t>
  </si>
  <si>
    <t>ПС 220 кВ Юбилейная</t>
  </si>
  <si>
    <t>ПС 500 кВ</t>
  </si>
  <si>
    <t>пс</t>
  </si>
  <si>
    <t>ПС 500 кВ Балашовская</t>
  </si>
  <si>
    <t>АТ-5</t>
  </si>
  <si>
    <t>6</t>
  </si>
  <si>
    <t xml:space="preserve">1. Текущий ремонт АТ-5, секция шин КРУН-10 кВ АТ-5, ТН-10 АТ-5
2. П.И.  АТ-5, ОПН-220 АТ-5, ОПН-110 АТ-5, ОПН-10 АТ-5, ТН-10 АТ-5
3. ТО РЗиА
АГ=04:00 </t>
  </si>
  <si>
    <t>ВВ-220 АТ-5</t>
  </si>
  <si>
    <t>1. Текущий ремонт ВВ-220 АТ-5, ТТ-220 АТ-5, АТР-220 АТ-5, ОР-220 АТ-5
2. Текущий ремонт ТТ-220 АТ-5
3. АГ=04:00</t>
  </si>
  <si>
    <t>ОСШ 220</t>
  </si>
  <si>
    <t>1. Текущий ремонт ОР-220 АТ-5
АГ=04:00</t>
  </si>
  <si>
    <t>ВВ-110 АТ-5</t>
  </si>
  <si>
    <t xml:space="preserve">1. Текущий ремонт ВВ-110 АТ-5, ТТ-110 АТ-5               
2. ТО РЗиА         
3. АГ=04:00 </t>
  </si>
  <si>
    <t>ВВ-500 I сш ВЛ Балашовская - Волга</t>
  </si>
  <si>
    <t>1. Текущий ремонт ВВ-500 I сш ВЛ Балашовская - Волга, ТТ-500 I сш ВЛ Балашовская - Волга
2. ТО РЗиА
3. АГ=04:00</t>
  </si>
  <si>
    <t>ВВ-500 II сш ВЛ Балашовская - Липецкая Восточная</t>
  </si>
  <si>
    <t xml:space="preserve">25 </t>
  </si>
  <si>
    <t xml:space="preserve">29 </t>
  </si>
  <si>
    <t xml:space="preserve">1. Текущий ремонт ВВ-500 II сш ВЛ Балашовская - Липецкая Восточная, ТТ-500 II сш ВЛ Балашовская - Липецкая Восточная
2. АГ=04:00 </t>
  </si>
  <si>
    <t>ВВ-220 ВЛ Балашовская - Хопер</t>
  </si>
  <si>
    <t>17</t>
  </si>
  <si>
    <t>1. Средний ремонт ВВ-220 ВЛ Балашовская - Хопер
2. Текущий ремонт ТТ-220 ВЛ Балашовская - Хопер
3. ТО РЗиА
4. АГ=время заявки</t>
  </si>
  <si>
    <t>через ОВ</t>
  </si>
  <si>
    <t>ОВВ-110 1 секции</t>
  </si>
  <si>
    <t>1. Текущий ремонт ТТ-110 ОВВ 1 секции
2. Средний ремонт ОВВ-110 1 секции             
3. ТО РЗиА         
4. АГ=время заявки</t>
  </si>
  <si>
    <t>ОВВ-110 2 секции</t>
  </si>
  <si>
    <t>Включение в работу для питания ВЛ 110 кВ Балашовская-Бубновская № 2 (ВЛ 110 кВ №606), в связи с выводом в ремонт ВВ-110 ВЛ №606 для:
1. Текущий ремонт ТТ-110 ВЛ №606
2. Средний ремонт ВВ-110 ВЛ №606               
3. ТО РЗиА         
4. АГ=время заявки</t>
  </si>
  <si>
    <t>ВВ-500 I сш АТ-2</t>
  </si>
  <si>
    <t>1</t>
  </si>
  <si>
    <t>1. Замена выключателя                 
2. АГ = время заявки</t>
  </si>
  <si>
    <t>С 15 апреля 2015г</t>
  </si>
  <si>
    <t xml:space="preserve">ТН-220 кВ I секц.
</t>
  </si>
  <si>
    <t xml:space="preserve"> Профиспытания РВС-220 кВ ТН-I                                                                                     АГ=02:00</t>
  </si>
  <si>
    <t xml:space="preserve">II секц.-220 кВ </t>
  </si>
  <si>
    <t xml:space="preserve">  текущий ремонт  ШР-220 кВ II секц. СВВ, ШР-220 кВ ТН-II профиспытания РВС-220 кВ ТН-II                                                                                     АГ=04:00</t>
  </si>
  <si>
    <t>ВЛ 220 кВ Фроловская - Таловка на ОВ на 1с 220 с 12 по 15.05.2015</t>
  </si>
  <si>
    <t xml:space="preserve">ТН-220 кВ II секц.
</t>
  </si>
  <si>
    <t xml:space="preserve">  текущий ремонт  ШР-220 кВ ТН-II профиспытания РВС-220 кВ ТН-II                                                                                     АГ=04:00</t>
  </si>
  <si>
    <t xml:space="preserve">СВВ-220 кВ </t>
  </si>
  <si>
    <t>текущий ремонт ТТ-220 кВ СВВ, ШР-220 кВ II секц. СВВ                                                                              АГ=04:00</t>
  </si>
  <si>
    <t xml:space="preserve">ОСШ-220 кВ </t>
  </si>
  <si>
    <t>текущий ремонт  ОР-220 кВ ВЛ Арчеда-2                                                                   АГ=04:00</t>
  </si>
  <si>
    <t>ВВ-220 кВ ВЛ Арчеда-2</t>
  </si>
  <si>
    <t>текущий ремонт   ЛР-220 кВ ВЛ Арчеда-2                                                                      АГ=04:00</t>
  </si>
  <si>
    <t>ВЛ 220 кВ Фроловская – Арчеда №2</t>
  </si>
  <si>
    <t>текущий ремонт ЛР-220 кВ ВЛ Арчеда-2, ОР-220 кВ ВЛ Арчеда-2, ВЧЗ-220 кВ  ВЛ Арчеда-2, КС-220 кВ  ВЛ Арчеда-2                                                                     АГ=04:00</t>
  </si>
  <si>
    <t>ВВ-220 кВ ВЛ Таловка</t>
  </si>
  <si>
    <t>текущий ремонт ВВ-220кВ ВЛ Таловка, ТТ-220 кВ ВЛ Таловка                                                                    АГ=04:00</t>
  </si>
  <si>
    <t xml:space="preserve">ВЛ 220 кВ Фроловская - Таловка на ОВ на 2 с 220 </t>
  </si>
  <si>
    <t>ВЛ 220 кВ Волга – Кировская №1 с отпайкой на ПС Садовая</t>
  </si>
  <si>
    <t xml:space="preserve">                        </t>
  </si>
  <si>
    <t>ОСШ-220 кВ</t>
  </si>
  <si>
    <t xml:space="preserve">АГ=04:00ч 
1.Текущий ремонт ОР-220 кВ ВЛ Кировская-1 </t>
  </si>
  <si>
    <t>ВВ-32</t>
  </si>
  <si>
    <t>АГ=04:00ч.
1.Текущий ремонт ВВ-32, ТТ-500 кВ ВВ №32</t>
  </si>
  <si>
    <t>ВВ-31</t>
  </si>
  <si>
    <t>АГ=04:00ч.
1.Текущий ремонт ВВ-31, ТТ-500 кВ ВВ № 31</t>
  </si>
  <si>
    <t>ВВ-220 кВ ВЛ Алюминиевая</t>
  </si>
  <si>
    <t xml:space="preserve">АГ=04:00ч.
1.Текущий ремонт ВВ-220 кВ ВЛ Алюминиевая, ТТ-220 кВ ВВ ВЛ Алюминиевая </t>
  </si>
  <si>
    <t>ОВ</t>
  </si>
  <si>
    <t>ПС 500 кВ Трубная</t>
  </si>
  <si>
    <t xml:space="preserve">АТ-2 </t>
  </si>
  <si>
    <t>Текущий ремонт АТ-2
Текущий ремонт 1) ТР10АТ2, ТН10АТ2, ШР10-ТН-АТ2,ОПН220АТ2, ОПН500АТ2,ОПН10АТ2, шины 10 кВ10, ТР500-АТ-2, ТТ500-АТ-2,ОР220-АТ-2,ТР220-АТ-2
2) Замена "0" на ошиновках 220/500 АТ-2
3)снятие гнезд с порталов
4)ПИ АТ-2 
АГ=04:00</t>
  </si>
  <si>
    <t>окончание 21.06.</t>
  </si>
  <si>
    <t>2 СШ500</t>
  </si>
  <si>
    <t>текущий ремонт :
1)ШР500-ТН-2СШ, ШР500-ВВ12,ШР500-ВВ32
2)снятие гнезд с порталов, замена "0" 
3)Замена болтовых на опресовонные соединений провода ПА-640.
АГ=04:00.</t>
  </si>
  <si>
    <t>ТН500-2СШ</t>
  </si>
  <si>
    <t>Текущий ремонт: ШР500-ТН-2СШ, ТН500-2СШ, ТР500-АТ-2
АГ=3</t>
  </si>
  <si>
    <t>ВВ12-500</t>
  </si>
  <si>
    <t>Текущий ремонт: ШР500-ВВ12
АГ=12</t>
  </si>
  <si>
    <t>ВВ32-500</t>
  </si>
  <si>
    <t>Текущий ремонт: ШР500-ВВ32
АГ=12</t>
  </si>
  <si>
    <t>ОСШ-220</t>
  </si>
  <si>
    <t>27</t>
  </si>
  <si>
    <t>текущий ремонт :
1) ОР220-АТ-2
АГ=03:00.</t>
  </si>
  <si>
    <t>ВВ220-АТ-2</t>
  </si>
  <si>
    <t>текущий ремонт :
1)  ВВ220-АТ-2, ТТ220-АТ-2, ТР220-АТ-2
АГ=03:00.</t>
  </si>
  <si>
    <t>ПС 500 кВ Южная</t>
  </si>
  <si>
    <t>АТ-1</t>
  </si>
  <si>
    <t>1.Текущий ремонт АТ; СШ-10; 1секция 10кВ; ОПН-500,220,10кВ; МВ-10 АТ-1.
2. Текущий  ремонт :  ВВ-220 АТ-1.
АГ=08-00</t>
  </si>
  <si>
    <t xml:space="preserve">1-СШ-500 </t>
  </si>
  <si>
    <t>1. Текущий ремонт:   ТН-500 1СШ-500; ШО ВВ-11;  ШО ВВ-31.                                                                                                                                                              2. АГ=08-00</t>
  </si>
  <si>
    <t>ВВ-220 кВ АТ-1</t>
  </si>
  <si>
    <t xml:space="preserve">1. Текущий  ремонт: ВВ-220 АТ-1.
2. Текущий ремонт ТТ-220 ВВ АТ-1.
3. АГ= 02-00                                             </t>
  </si>
  <si>
    <t>ВВ-11</t>
  </si>
  <si>
    <t>1. Текущий ремонт:  ШО ВВ-11                                                                                                                                                   2. АГ=08-01</t>
  </si>
  <si>
    <t>1. Текущий ремонт:  ШО ВВ-31.                                                                                                                                                              2. АГ=08-00</t>
  </si>
  <si>
    <t>ТН-1 СШ-500</t>
  </si>
  <si>
    <t>1. Текущий ремонт:   ТН-500 1СШ-500                                                                                                                                                         2. АГ=08-00</t>
  </si>
  <si>
    <t>Кратковременное погашение для вывода в ремонт АТ-1
АГ=01:00</t>
  </si>
  <si>
    <t>Джемперная фаза</t>
  </si>
  <si>
    <t xml:space="preserve">1.Текущий ремонт и профиспытания рез.фазы АТ-1 2.ТО РЗА                                                                                          АГ= 08-00  </t>
  </si>
  <si>
    <t>ПС 220 кВ</t>
  </si>
  <si>
    <t>ПС 220 кВ Алюминиевая</t>
  </si>
  <si>
    <t>Т-4</t>
  </si>
  <si>
    <t>Текущий ремонт Т-4, Регулировочный трансформатор Т-4, ТР 220 Т-4, ОР 220 Т-4.
АГ=01:00.</t>
  </si>
  <si>
    <t>В 220 Т-4</t>
  </si>
  <si>
    <t>Текущий ремонт В 220 Т-4, ТТ 220 Т-4, ТР 220 Т-4.
АГ=01:00.</t>
  </si>
  <si>
    <t xml:space="preserve">ОСШ 220 </t>
  </si>
  <si>
    <t>Текущий ремонт ОР 220 Т-4.
АГ=01:00.</t>
  </si>
  <si>
    <t>В 220 Волжская ГЭС №1</t>
  </si>
  <si>
    <t>Текущий ремонт В 220 Волжская ГЭС №1.
АГ=01:00.</t>
  </si>
  <si>
    <t>ПС 220 кВ Андреановская</t>
  </si>
  <si>
    <t>Ремонты не планируютися</t>
  </si>
  <si>
    <t>АТ-2</t>
  </si>
  <si>
    <t xml:space="preserve">Текущий ремонт АТ-2, ШР-220-АТ-2, ОД-220 АТ-2, ТР-110 АТ-2, ОР -110 АТ-2
АГ= 03-00 </t>
  </si>
  <si>
    <t>МВ-110 АТ-2</t>
  </si>
  <si>
    <t>Текущий ремонт МВ-110 АТ-2 
АГ= 02-00</t>
  </si>
  <si>
    <t>ОСШ-110</t>
  </si>
  <si>
    <t xml:space="preserve">Текущий ремонт ОР -110 АТ-2
АГ= 03-00 </t>
  </si>
  <si>
    <t>II СШ-220</t>
  </si>
  <si>
    <t>Текущий ремонт ШР-2-220 ОМВ, ШР-2- 220-СМВ, ШР-220-АТ-2, ШР-220-Фроловская-2, ШР-220-Иловля, ШРТН-2-220 кВ  
АГ= 03-00</t>
  </si>
  <si>
    <t>с 18-25.05.2015 ВЛ 220 кВ Волга-Иловля-2-Арчеда на ОВ</t>
  </si>
  <si>
    <t>МВ-220-Фроловская-2</t>
  </si>
  <si>
    <t>Текущий ремонт МВ-220-Фроловская-2, ШР-220-Фроловская-2
АГ= 02-00</t>
  </si>
  <si>
    <t>СМВ-220</t>
  </si>
  <si>
    <t>Текущий ремонт ШР-2- 220-СМВ
АГ= 02-00</t>
  </si>
  <si>
    <t>МВ-220-Иловля</t>
  </si>
  <si>
    <t>Текущий ремонтШР-220-Иловля 
АГ= 02-00</t>
  </si>
  <si>
    <t>Текущий ремонт ОР-220-ОМВ; ОР-220-Фроловская-2 
АГ= 02-00</t>
  </si>
  <si>
    <t>ОМВ-220</t>
  </si>
  <si>
    <t>Текущий ремонт  ШР-2-220 ОМВ; ОР-220-ОМВ 
АГ= 02-00</t>
  </si>
  <si>
    <t>2</t>
  </si>
  <si>
    <t>Текущий ремонт ОР-220-Сатаровская АГ= 02-00</t>
  </si>
  <si>
    <t>МВ-220-Сатаровская</t>
  </si>
  <si>
    <t>Текущий ремонт ЛР-220-Сатаровская
АГ= 02-00</t>
  </si>
  <si>
    <t>ТН-II-220</t>
  </si>
  <si>
    <t>Текущий ремонт ШРТН-2-220 кВ 
АГ=02:00</t>
  </si>
  <si>
    <t xml:space="preserve">ВЛ 220 кВ Арчеда - Сатаровская </t>
  </si>
  <si>
    <t>ПС 220 кВ Астаховская</t>
  </si>
  <si>
    <t>ПС 220 кВ Волжская</t>
  </si>
  <si>
    <t>ОВ-110</t>
  </si>
  <si>
    <t>1. Средний ремонт ОВ-110
2. Текущий ремонт ОР-ОВ-110, ТТ-ОВ-110
АГ=ВЗ</t>
  </si>
  <si>
    <t>15</t>
  </si>
  <si>
    <t>1. Текущий ремонт ОР-ОВ-110. АГ=02-00</t>
  </si>
  <si>
    <t>ОВ 220</t>
  </si>
  <si>
    <t>1. Текущий ремонт ОВ 220
2. Проверка РЗиА.
АГ=03-00</t>
  </si>
  <si>
    <t>Перенос с июня</t>
  </si>
  <si>
    <t>ПС 220 кВ Головная</t>
  </si>
  <si>
    <t>В-282Л-110</t>
  </si>
  <si>
    <t>1.Текущий ремонт ТТ-282Л-110
АГ=02-00</t>
  </si>
  <si>
    <t>ВЛ 110 кВ Танина – Головная с отпайкой на ПС Быково (ВЛ 110 кВ №282)</t>
  </si>
  <si>
    <t>ВВ-110 ЛЭП №52</t>
  </si>
  <si>
    <t xml:space="preserve">Текущий ремонт ВВ-110 ЛЭП №52, ЛР ЛЭП №52, ТТ ВВ-110 ЛЭП №52.     
АГ-12ч.                               </t>
  </si>
  <si>
    <t xml:space="preserve">1. Текущий ремонт ЛР ЛЭП №52
2. Средний ремонт ОР ЛЭП №52.
АГ-24ч.                               </t>
  </si>
  <si>
    <t>ОСШ-110 кВ</t>
  </si>
  <si>
    <t xml:space="preserve">Средний ремонт ОР ЛЭП №52.
АГ-24ч.                               </t>
  </si>
  <si>
    <t>ПС 220 кВ Заливская</t>
  </si>
  <si>
    <t>Ремонты не планируются.</t>
  </si>
  <si>
    <t xml:space="preserve">ВЛ 220 кВ Волга – Кировская №1 с отпайкой на ПС Садовая </t>
  </si>
  <si>
    <t>В ВЛ Волга 1</t>
  </si>
  <si>
    <t>Текущий ремонт В ВЛ Волга 1. ТО РЗА   
АГ=02:00</t>
  </si>
  <si>
    <t>ПС 220 кВ Котельниково</t>
  </si>
  <si>
    <t>АТ- 4</t>
  </si>
  <si>
    <t>Замена АТ- 4 
АГ=ВЗ</t>
  </si>
  <si>
    <t xml:space="preserve">По 30 августа. Замкнутое состояние транзита 110 кВ Котельниково – Жуковская – Стройбаза-1 – ВдПТФ – Волгодонская ТЭЦ-2.                                С расшиновкой шлейфов от АТ-4 на IV с 220 кВ </t>
  </si>
  <si>
    <t>ОСШ - 110 кВ</t>
  </si>
  <si>
    <t>Текущий ремонт   ОР-110 кВ Т-2      
АГ=01:00</t>
  </si>
  <si>
    <t>ПС 220 кВ Красноармейская</t>
  </si>
  <si>
    <t>ПС 220 кВ Красный Яр</t>
  </si>
  <si>
    <t xml:space="preserve">СВ-220 </t>
  </si>
  <si>
    <t xml:space="preserve">1.Текущий ремонт ШР-2-СВ-220.
АГ=01:00 ч   </t>
  </si>
  <si>
    <t>В 110 АТ 2</t>
  </si>
  <si>
    <t xml:space="preserve">1.Текущий ремонт и профиспытания В                       
2.Тех.обслуживание РЗиА
АГ=02:00 ч  </t>
  </si>
  <si>
    <t>2 СШ 220</t>
  </si>
  <si>
    <t xml:space="preserve">Текущий ремонт ТН 2-220, ШР-2-СВ-220.
АГ=02:00 ч </t>
  </si>
  <si>
    <t>С включением МЛП</t>
  </si>
  <si>
    <t>ТН 2-220</t>
  </si>
  <si>
    <t xml:space="preserve">1.Текущий ремонт  ТН 2-220
 АГ=02:00 ч </t>
  </si>
  <si>
    <t xml:space="preserve">1.Текущий ремонт АТ 2, ОД, ОПН 220, РВС 110.  2.Тех.обслуживание РЗиА
АГ=02:00 ч </t>
  </si>
  <si>
    <t>ПС 220 кВ Литейная</t>
  </si>
  <si>
    <t xml:space="preserve">1.Текущий ремонт АТ-2, ОД и КЗ 220, ТТ-220, ОПН-220 , РВС 110, ОР-110-АТ-2, ТР-110-АТ-2.      
2.Тех.обслуживание РЗиА
АГ=02:00 ч   </t>
  </si>
  <si>
    <t>По 06.06.15г.</t>
  </si>
  <si>
    <t>В-110-АТ-2</t>
  </si>
  <si>
    <t xml:space="preserve">1.Текущий ремонт и профиспытания В, ТР-110-АТ-2                       
2.Тех.обслуживание РЗиА
АГ=02:00 ч  </t>
  </si>
  <si>
    <t>ТН 2 220.</t>
  </si>
  <si>
    <t xml:space="preserve">1.Текущий ремонт  ТН-2-220.
АГ=02:00 ч </t>
  </si>
  <si>
    <t xml:space="preserve">1.Текущий ремонт и профиспытания ТН-2-220, ШР-2-СВ-220.                       
АГ=02:00 ч  </t>
  </si>
  <si>
    <t>МЛП</t>
  </si>
  <si>
    <t xml:space="preserve">1.Текущий ремонт ОР-110-АТ-2                       
АГ=01:00 ч  </t>
  </si>
  <si>
    <t>ПС 220 кВ Палласовка</t>
  </si>
  <si>
    <t xml:space="preserve">ОСШ 110 </t>
  </si>
  <si>
    <t>Средний ремонт ОР-110 присоединений АГ=01:00.</t>
  </si>
  <si>
    <t>Отсутствие резерва от СЭ</t>
  </si>
  <si>
    <t>В 110  №286</t>
  </si>
  <si>
    <t>Средний ремонт ОР-110 №286</t>
  </si>
  <si>
    <t>Средний ремонт ЛР-110 №286</t>
  </si>
  <si>
    <t>Запитать 1 СШ 110 кВ ПС Палласовка от СЭ. Переток до 15 МВт</t>
  </si>
  <si>
    <t>Текущий ремонт В-110 286                        АГ=01:00.</t>
  </si>
  <si>
    <t>В 110  №241</t>
  </si>
  <si>
    <t>Средний ремонт ОР, ЛР 110 №241 АГ=01:00.</t>
  </si>
  <si>
    <t>ВЛ 110 кВ Палласовка-Кайсацкая (ВЛ № 241)</t>
  </si>
  <si>
    <t>ПС 220 кВ Петров Вал</t>
  </si>
  <si>
    <t>В-ВЛ-441</t>
  </si>
  <si>
    <t xml:space="preserve">1.Текущий ремонт и проф. испытания  В-ВЛ-441, ТТ-ВЛ-110кВ №441
2.Тех.обслуживание РЗиА
АГ=02:00 ч </t>
  </si>
  <si>
    <t>В-ВЛ-440</t>
  </si>
  <si>
    <t xml:space="preserve">1.Текущий ремонт и профиспытания В-ВЛ-440, ТТ-ВЛ-110кВ №440              
АГ=02:00 ч </t>
  </si>
  <si>
    <t xml:space="preserve">1.Текущий ремонт и профиспытания ТТ-ОСШ-220кВ                           
АГ=02:00 ч </t>
  </si>
  <si>
    <t>ПС 220 кВ Полунино</t>
  </si>
  <si>
    <t>ПС 220 кВ Приморская</t>
  </si>
  <si>
    <t>ТН 1 110</t>
  </si>
  <si>
    <t>1.Текущий ремонт ТН 1 110                                        АГ=02-00</t>
  </si>
  <si>
    <t>1СШ-110</t>
  </si>
  <si>
    <t>1.Текущий ремонт 1СШ-110, ТН 1 110
2.Текущий ремонт ШР-279Л-110, ШР1-ОВ-110
АГ=02-00</t>
  </si>
  <si>
    <t>с 26 по 29.05.2015 АТ-1 на ПС Приморская на ОВ.                             1 СШ 110 кВ ПС Палласовка запитать от СЭ. Переток до 33 МВт.</t>
  </si>
  <si>
    <t>ОВ110</t>
  </si>
  <si>
    <t>30</t>
  </si>
  <si>
    <t>1. Текущий ремонт ШР1-ОВ-110                                        АГ=02-00</t>
  </si>
  <si>
    <t>В-279Л-110</t>
  </si>
  <si>
    <t>1. Текущий ремонт ШР-279Л-110                                        АГ=02-00</t>
  </si>
  <si>
    <t>АТ 1</t>
  </si>
  <si>
    <t>1. Текущий ремонт АТ 1, Р-АТ1-220, Р-АТ1-110
2. Проверка РЗиА
АГ=03-00</t>
  </si>
  <si>
    <t>В-АТ1-110</t>
  </si>
  <si>
    <t>ПС Садовая</t>
  </si>
  <si>
    <t>ПС 220 кВ Сатаровская</t>
  </si>
  <si>
    <t>В-110 №511</t>
  </si>
  <si>
    <t>Текущий ремонт В-110 №511 АГ=02-00</t>
  </si>
  <si>
    <t>ПС 220 кВ Северная</t>
  </si>
  <si>
    <t>ПС 220 кВ Таловка</t>
  </si>
  <si>
    <t>В-220 Т-1</t>
  </si>
  <si>
    <t xml:space="preserve">1. Текущий ремонт Т-1, ТТ-35 Т-1, ТН-35 Т-1.       АГ=3:00                           
2. Профконтроль РЗА.  </t>
  </si>
  <si>
    <t>Т-1</t>
  </si>
  <si>
    <t>ВЛ 110кВ Юбилейная-ЗКО-1 №1</t>
  </si>
  <si>
    <t>В-110 Т-5</t>
  </si>
  <si>
    <t xml:space="preserve">АГ=08:00ч 
Средний ремонт ШР 110 Т-5                                   </t>
  </si>
  <si>
    <t>В-110 АТ-3</t>
  </si>
  <si>
    <t xml:space="preserve">Средний ремонт  ШР-110 АТ-3, ТР-110 АТ-3, ШР ТН-110 АТ-3
2. Профконтроль РЗА. 
АГ=8:00 </t>
  </si>
  <si>
    <t>АТ-3</t>
  </si>
  <si>
    <t>1. Текущий ремонт АТ-3,  ТН-110 АТ-3, ОПН-110 АТ-3;
2. Средний ремонт  ТР-110 АТ-3, ШР ТН-110 АТ-3
АГ=8:00
2. Профконтроль РЗА. 
АГ=3:00</t>
  </si>
  <si>
    <t>Волгоградэнерго</t>
  </si>
  <si>
    <t>ВЭ</t>
  </si>
  <si>
    <t xml:space="preserve">ВЛ 220 кВ </t>
  </si>
  <si>
    <t>Правобережные электрические сети</t>
  </si>
  <si>
    <t>ВЛ 220 кВ Волга-Песковатка (ВЛ 220 кВ Песковатка)</t>
  </si>
  <si>
    <t>Техническое обслуживание ВЛ, замена дефектных изоляторов. Подрезка ДКР, а.г. 2 ч.</t>
  </si>
  <si>
    <t>20.05.2015 питание ПС Песковатка от ПС Суровикино-220  Перенос точки разрыва на В-ВЛ -61 на   ПС 220 кВ  Суровикино</t>
  </si>
  <si>
    <t>Волгоградские электрические сети</t>
  </si>
  <si>
    <t>Капитальный ремонт ЛР ВЛ-220 кВ Песковатка, МЛР ВЛ-220 кВ Песковатка  на ПС 220 Песковатка АГ-1ч</t>
  </si>
  <si>
    <t>Перенос точки разрыва на В-ВЛ -61 на   ПС 220 кВ  Суровикино</t>
  </si>
  <si>
    <t>ВЛ 220 кВ Песковатка - Суровикино-220 (ВЛ 220 кВ Суровикино)</t>
  </si>
  <si>
    <t>Капитальный ремонт ЛР ВЛ-220 кВ Суровикино, МЛР ВЛ-220 кВ Суровикино на ПС 220 Песковатка АГ-1ч</t>
  </si>
  <si>
    <t>ВЛ 110 кВ Северная - ЗКО-1 № 1 с отпайками (ВЛ 110 кВ № 17)</t>
  </si>
  <si>
    <t>Техническое обслуживание ВЛ, замена дефектных изоляторов. Подрезка ДКР,а.г. 2ч.</t>
  </si>
  <si>
    <t>ВЛ 110 кВ Северная - ВГТЗ-1 № 2 с отпайками (ВЛ 110 кВ № 16)</t>
  </si>
  <si>
    <t>ВЛ 110 кВ Алюминиевая-Молзавод с отпайками (ВЛ 110 кВ № 2)</t>
  </si>
  <si>
    <t>Капитальный ремонт ЛР.ВЛ-2, МЛР.ВЛ-2  на ПС 110 кВ Молзавод, а.г. 2ч.</t>
  </si>
  <si>
    <t>ОТКАЗ. По режиму паводка. Незавершение реконструкции ВЛ 110 кВ Гумрак-Юбилейная с отпайками (ВЛ 110 кВ № 8)</t>
  </si>
  <si>
    <t>ВЛ 110 кВ Гумрак-Молзавод с отпайками (ВЛ 110 кВ № 9)</t>
  </si>
  <si>
    <t>14</t>
  </si>
  <si>
    <t>Капитальный ремонт ЛР.ВЛ-9, МЛР.ВЛ-9, профконтроль ВЧЗ 110кВ ВЛ-9 (ф.В) на ПС 110 кВ Молзавод, а.г. 2ч.</t>
  </si>
  <si>
    <t>ВЛ 110 кВ Канатная - Сарепта-1 с отпайкой на ПС Сарепта-2 (ВЛ 110 кВ № 20)</t>
  </si>
  <si>
    <t>3</t>
  </si>
  <si>
    <t>Текущий ремонт ЛР.ВЛ-20, РМЛМ.ВЛ-20 на ПС 110 кВ Сарепта-1.  а.г 2 ч</t>
  </si>
  <si>
    <t>Средний ремонт ЛР-1.ВЛ-20, ЛР-2.ВЛ-20, текущий ремонт и проверка ВЧ характеристик ВЧЗ 110 кВ ВЛ-20(ф.А), КС 110 кВ ВЛ-20 (ф.А)  на ПС Канатная,  а.г 4ч.</t>
  </si>
  <si>
    <t>С включением СВ-110</t>
  </si>
  <si>
    <t>ВЛ 110 кВ Волгоградская ГРЭС - Кировская - Сарепта-1 (ВЛ 110 кВ № 21)</t>
  </si>
  <si>
    <t>Текущий ремонт ЛР.ВЛ-21, РМЛМ.ВЛ-21 на ПС 110 кВ Сарепта-1, а.г. 2 ч.</t>
  </si>
  <si>
    <t>Работы выполнены в апреле по заявке № 2686</t>
  </si>
  <si>
    <t>ВЛ 110 кВ Алюминиевая - ВГТЗ-1 с отпайкой на ПС Спартановка (ВЛ 110 кВ № 5)</t>
  </si>
  <si>
    <t>Текущий ремонт ЛР.ВЛ-5, профвосстановление ВЧЗ-110кВ ВЛ№5 (ф.С) на ПС 110 кВ  ВГТЗ-1, а.г 2 ч</t>
  </si>
  <si>
    <t>ВЛ 110 кВ Обливская ПТФ - Чернышково (ВЛ 110 кВ № 62)</t>
  </si>
  <si>
    <t>Капитальный ремонт  ЛР.ВЛ-62 на ПС 110 кВ Чернышково, а.г.4ч.</t>
  </si>
  <si>
    <t>Запитать Т-2 ПС  110 кВ Чернышково от РЭ до 6 МВт. Включить ВЛ 110 кВ Б 11 - Чернышково на ПС 110 кВ Б 11</t>
  </si>
  <si>
    <t>ВЛ 110 кВ Б11 - Чернышково</t>
  </si>
  <si>
    <t>Капитальный ремонт  ЛР.ВЛ Б11-Чернышково на ПС 110 кВ Чернышково, а.г. 4ч.</t>
  </si>
  <si>
    <t>отсутствие резерва с РЭ</t>
  </si>
  <si>
    <t>ВЛ 110 кВ Волгоградская ГРЭС-Садовая с отпайками (ВЛ 110 кВ № 3)</t>
  </si>
  <si>
    <t>Техническое обслуживание ВЛ, замена дефектных изоляторов. Подрезка ДКР, а.г. 2ч.</t>
  </si>
  <si>
    <t>Текущий ремонт ЛР.ВЛ-3, РПГ-2.ВЛ-3 на ПС Петровская, а.г 2 ч.</t>
  </si>
  <si>
    <t>ВЛ 110 кВ Гумрак-Юбилейная с отпайками (ВЛ 110 кВ № 8)</t>
  </si>
  <si>
    <t>отказ по режиму паводка.Незавершение реконструкции ВЛ 110 кВ Алюминиевая-Молзавод с отпайками (ВЛ 110 кВ № 2)</t>
  </si>
  <si>
    <t>ВЛ 110 кВ Гумрак-Молзавод с отпайками (ВЛ 110 кВ №9)</t>
  </si>
  <si>
    <t>ВЛ 110 кВ Кузьмичи - Котлубань (ВЛ 110 кВ № 54)</t>
  </si>
  <si>
    <t>Капитальный ремонт ЛР ВЛ-110 кВ №54, МЛР ВЛ-110 кВ №54 на ПС Кузьмичи АГ-1ч</t>
  </si>
  <si>
    <t>Левобережные электрические сети</t>
  </si>
  <si>
    <t>ВЛ 110 кВ Волжская ТЭЦ-2 - Волжская ТЭЦ с отпайками (ВЛ 110 кВ №274)</t>
  </si>
  <si>
    <t>Техническое обслуживание. Верховой осмотр. А.Г.-2 ч.</t>
  </si>
  <si>
    <t>ВЛ 110 кВ Волжская ТЭЦ-2 - Трубная №1 (ВЛ 110 кВ №249)</t>
  </si>
  <si>
    <t>13</t>
  </si>
  <si>
    <t>Камышинские электрические сети</t>
  </si>
  <si>
    <t>ВЛ 110 кВ Рудня - Лемешкино (ВЛ 110 кВ № 450)</t>
  </si>
  <si>
    <t>Кап.ремонт  (замена изоляции). АГ-2 ч.</t>
  </si>
  <si>
    <t>Увеличение объема работ  по результатам осмотра.</t>
  </si>
  <si>
    <t>Михайловские электрические сети</t>
  </si>
  <si>
    <t>ВЛ 110 кВ Глазуновская - Кумылженская (ВЛ 110 кВ №510)</t>
  </si>
  <si>
    <t xml:space="preserve">Капитальный ремонт ЛР-110 ЛЭП № 510, СР-1-110, ЗРПГ-110 ЛЭП №510,  текущий ремонт ВЧЗ-110 ЛЭП №510 ПС Глазуновская, а.г. 2 ч.  </t>
  </si>
  <si>
    <t>ВЛ 110 кВ Арчединская-Глазуновская (ВЛ 110 кВ № 517)</t>
  </si>
  <si>
    <t>Капитальный ремонт  ЛР-110 ЛЭП № 517, СР-II-110, ЗРПГ-110 ЛЭП №517, текущий ремонт ВЧЗ-110 ЛЭП №517 ПС Глазуновская, а.г. 2ч</t>
  </si>
  <si>
    <t>Урюпинские электрические сети</t>
  </si>
  <si>
    <t>ВЛ 110 кВ Новоаннинская – АМО (ВЛ 110 кВ № 657)</t>
  </si>
  <si>
    <t>Тек.ремонт ЛР-ЛЭП-657
ПС АМО АГ 1 час</t>
  </si>
  <si>
    <t>ВЛ 110 кВ АМО – Панфилово (ВЛ 110 кВ № 656)</t>
  </si>
  <si>
    <t>Тек.ремонт ЛР-ЛЭП-656
ПС АМО АГ 1 час</t>
  </si>
  <si>
    <t>ВЛ 110 кВ Балашовская -Урюпинская №1 с отпайками
(ВЛ 110 кВ № 601)</t>
  </si>
  <si>
    <t>Кап ремонт ВЛ; АГ 1 час</t>
  </si>
  <si>
    <t>Замыкание транзита 110 кВ
Балашовская-Урюпинская- Безымяновская-Искра-Манино-Калач-1</t>
  </si>
  <si>
    <t>Сред.ремонт ЛР-ЛЭП-601 на  ПС Пищевая;
Тек.ремонт ЛР-ЛЭП-601 на Элеваторная АГ 1 час</t>
  </si>
  <si>
    <t>ПС 220 кВ Суровикино</t>
  </si>
  <si>
    <t>Текущий ремонт АТ-1. а.г. 2ч.</t>
  </si>
  <si>
    <t>Перенос точки разрыва на В-110 кВ ВЛ -61 на   ПС 220 кВ  Суровикино</t>
  </si>
  <si>
    <t>В-110 АТ-1</t>
  </si>
  <si>
    <t>Отбор проб масла из ТТ-110 АТ-1.  а.г. 2ч.</t>
  </si>
  <si>
    <t>В.ВЛ-66</t>
  </si>
  <si>
    <t>Отбор проб масла из ТТ.ВЛ-66; а.г. 2ч.</t>
  </si>
  <si>
    <t xml:space="preserve">ОВ-110 </t>
  </si>
  <si>
    <t>ПС 220 кВ Песковатка</t>
  </si>
  <si>
    <t>Перенос точки разрыва на В-ВЛ -61 на   ПС Суровикино</t>
  </si>
  <si>
    <t>1с-220 кВ</t>
  </si>
  <si>
    <t>Капитальный ремонт ЛР ВЛ-220 кВ Песковатка, МЛР ВЛ-220 кВ  Песковатка, АГ-1ч</t>
  </si>
  <si>
    <t>МЛП-220</t>
  </si>
  <si>
    <t>Капитальный ремонт   МЛР ВЛ-220 кВ Песковатка АГ-1ч</t>
  </si>
  <si>
    <t>2с-220 кВ</t>
  </si>
  <si>
    <t>Капитальный ремонт ЛР ВЛ-220 кВ Суровикино, МЛР ВЛ-220 кВ Суровикино, АГ-1ч</t>
  </si>
  <si>
    <t>Капитальный ремонт  МЛР ВЛ-220 кВ Суровикино,  АГ-1ч</t>
  </si>
  <si>
    <t>ПС 110 кВ</t>
  </si>
  <si>
    <t>ПС 110 кВ Молзавод</t>
  </si>
  <si>
    <t>IIс.110кВ</t>
  </si>
  <si>
    <t>Для капитального ремонта ШР.110 Т-2, ШР2.СВ-110. Текущий ремонт ТН-IIс.110 кВ. Капитальный ремонт ЛР ВЛ-2. а.г. 4ч.</t>
  </si>
  <si>
    <t xml:space="preserve"> с включением МЛП-110  с 04.05 до 08:00 07.05</t>
  </si>
  <si>
    <t>СВ-110</t>
  </si>
  <si>
    <t>Для капитального ремонта ШР2.СВ-110. а.г. 4ч.</t>
  </si>
  <si>
    <t>Капитальный ремонт ЛР.ВЛ-2, МЛР.ВЛ-2 , а.г. 2ч.</t>
  </si>
  <si>
    <t>МЛП-110кВ</t>
  </si>
  <si>
    <t>Для капитального ремонта МЛР.ВЛ-2,  текушего ремонта и отбор проб масла ТТ.110 ВЛ-2, а.г. 4ч.</t>
  </si>
  <si>
    <t>Iс.110кВ</t>
  </si>
  <si>
    <t>Для капитального ремонта ШР.110 Т-1, ШР1.СВ-110. Текущего ремонта, отбор проб масла ТН -Iс.110. Капитальный ремонт ЛР.ВЛ-9, а.г. 4ч.</t>
  </si>
  <si>
    <t xml:space="preserve"> с включением МЛП-110  с 12.05 до 08:00 14.05</t>
  </si>
  <si>
    <t>Текущий ремонт СВ-110, ТТ. 110 СВ, капитальный ремонт ШР-1 СВ-110,  а.г. 4ч.</t>
  </si>
  <si>
    <t>Для капитального ремонта МЛР.ВЛ-9, отбор поб масла из ТТ.ВЛ-9, а.г. 2ч.</t>
  </si>
  <si>
    <t>Капитальный ремонт ЛР.ВЛ-9, МЛР.ВЛ-9, профконтроль ВЧЗ 110кВ ВЛ-9 (ф.В) , а.г. 4ч.</t>
  </si>
  <si>
    <t>ПС 110 кВ Сарепта-1</t>
  </si>
  <si>
    <t>Текущий ремонт ЛР.ВЛ-20, РМЛМ.ВЛ-20, а.г 2 ч</t>
  </si>
  <si>
    <t>В.ВЛ-20</t>
  </si>
  <si>
    <t>Текущий ремонт ЛР.ВЛ-20, В.ВЛ-20, профвосстановление ЭПЗ 1636, управления, АПВ. В/В испытание В.ВЛ-20, отбор проб масла В.ВЛ-20, ТТ-110 В.ВЛ-20, а.г 2 ч</t>
  </si>
  <si>
    <t>Текущий ремонт  РМЛМ.ВЛ-20, а.г 2 ч</t>
  </si>
  <si>
    <t>Текущий ремонт ЛР.ВЛ-21, РМЛМ.ВЛ-21, а.г. 2 ч.</t>
  </si>
  <si>
    <t>В.ВЛ-21</t>
  </si>
  <si>
    <t>Текущий ремонт ЛР.ВЛ-21, В.ВЛ-21, профконтроль ЭПЗ 1636, управления, АПВ а.г 2 ч</t>
  </si>
  <si>
    <t>Текущий ремонт  РМЛМ.ВЛ-21, а.г 2 ч</t>
  </si>
  <si>
    <t>ПС 110 кВ Канатная</t>
  </si>
  <si>
    <t>В-1.ВЛ-20</t>
  </si>
  <si>
    <t>Средний ремонт ЛР-1.ВЛ-20, ЛР-2.ВЛ-20, опробование управления, АПВ,   а.г 4ч.</t>
  </si>
  <si>
    <t>В-2.ВЛ-20</t>
  </si>
  <si>
    <t>Средний ремонт ЛР-1.ВЛ-20, ЛР-2.ВЛ-20, профвосстановление управления, АПВ,   а.г 4ч.</t>
  </si>
  <si>
    <t>ПС 110 кВ Строительная</t>
  </si>
  <si>
    <t>Измерение параметров ТН-IIc.110 кВ ; а.г. 2ч.</t>
  </si>
  <si>
    <t>ПС 110 кВ Советская</t>
  </si>
  <si>
    <t xml:space="preserve">ТН-Iс.ш. 110 </t>
  </si>
  <si>
    <t>Отбор проб масла из ТН-Iс.ш.110 кВ ; а.г. 2ч.</t>
  </si>
  <si>
    <t xml:space="preserve">ТН-IIс.ш. 110 </t>
  </si>
  <si>
    <t>Отбор проб масла из ТН-IIс.ш. 110 кВ ; а.г. 2ч.</t>
  </si>
  <si>
    <t>В.ВЛ-4</t>
  </si>
  <si>
    <t>В/в испытания В.ВЛ-4; а.г. 2ч.</t>
  </si>
  <si>
    <t>IIс.ш. 110кВ</t>
  </si>
  <si>
    <t>Усиление металлических деталей порталов 110 кВ IIс.ш. 110кВ</t>
  </si>
  <si>
    <t>ПС 110 кВ ВГТЗ-1</t>
  </si>
  <si>
    <t>Текущий ремонт ЛР. ВЛ-5, профвосстановление ВЧЗ-110кВ ВЛ№5 (ф.С), а.г 2 ч</t>
  </si>
  <si>
    <t>В.ВЛ-5</t>
  </si>
  <si>
    <t>Текущий ремонт ЛР. ВЛ-5. Релейное опробование управления, АПВ, а.г.1ч</t>
  </si>
  <si>
    <t>В.ВЛ-16</t>
  </si>
  <si>
    <t>Релейное опробование управления, АПВ, а.г. 1ч.</t>
  </si>
  <si>
    <t>СВ -110</t>
  </si>
  <si>
    <t>Профвосстановление РЗА, а.г. 1ч.</t>
  </si>
  <si>
    <t>ПС 110 кВ Чернышково</t>
  </si>
  <si>
    <t>Капитальный ремонт  ЛР.ВЛ-62 а.г.4ч.</t>
  </si>
  <si>
    <t>Iс. 110 кВ</t>
  </si>
  <si>
    <t>Для капитального ремонта ЛР.ВЛ-62,  ШР-110 Т-1, СР-1 СВ-110, а.г. 4ч.</t>
  </si>
  <si>
    <t>Капитальный ремонт СР-1 СВ-110, СВ-110, опробование управления, АПВ.Отбор проб масла из ТТ-110 СВ а.г. 4ч.</t>
  </si>
  <si>
    <t>Капитальный ремонт  ЛР.ВЛ Б 11-Чернышково  а.г. 4ч.</t>
  </si>
  <si>
    <t>IIс. 110 кВ</t>
  </si>
  <si>
    <t>Для капитального ремонта ЛР.ВЛ Б 11-Чернышково, ШР-110 Т-2,  СР-2 СВ-110  а.г. 4ч.</t>
  </si>
  <si>
    <t>Для капитального ремонта СР-2 СВ-110  а.г. 4ч.</t>
  </si>
  <si>
    <t>ПС 110 кВ Кузьмичи</t>
  </si>
  <si>
    <t>Капитальный ремонт ЛР ВЛ-110 кВ №54, МЛР ВЛ-110 кВ №54,  АГ-1ч</t>
  </si>
  <si>
    <t>2с-110 кВ</t>
  </si>
  <si>
    <t>МЛП-110 кВ</t>
  </si>
  <si>
    <t>Капитальный ремонт ЛР ВЛ-110 кВ №54, МЛР ВЛ-110 №54,  АГ-1ч</t>
  </si>
  <si>
    <t>ПС 110 кВ ЛПК</t>
  </si>
  <si>
    <t>IСШ-110</t>
  </si>
  <si>
    <t>Кап.ремонт ШР-Р1-110, ШР1-280Л-110,  АГ-8ч.</t>
  </si>
  <si>
    <t>В1-280Л-110</t>
  </si>
  <si>
    <t>Кап.ремонт ШР1-280Л-110, проверка РЗА В1-280Л-110 в объёме "В", АГ-8ч.</t>
  </si>
  <si>
    <t>ТН1-110</t>
  </si>
  <si>
    <t>Проверка РЗА ТН1-110 в объёме "В", АГ-1ч.</t>
  </si>
  <si>
    <t>IIСШ-110</t>
  </si>
  <si>
    <t>Кап.ремонт ШР-202Л-110, ШР2-280Л-110,  АГ-8ч.</t>
  </si>
  <si>
    <t>С включением В1-280Л-110</t>
  </si>
  <si>
    <t>В-202Л-110</t>
  </si>
  <si>
    <t>Кап.ремонт ШР-202Л-110, АГ-8ч.</t>
  </si>
  <si>
    <t>В2-280Л-110</t>
  </si>
  <si>
    <t>Кап.ремонт ШР2-280Л-110, проверка РЗА В2-280Л-110 в объёме "В", АГ-8ч.</t>
  </si>
  <si>
    <t>ТН2-110</t>
  </si>
  <si>
    <t>Проверка РЗА ТН2-110 в объёме "В", АГ-1ч.</t>
  </si>
  <si>
    <t>ПС 110 кВ Рахинка</t>
  </si>
  <si>
    <t>Кап.ремонт ТР-Т2-110, АГ-8ч.</t>
  </si>
  <si>
    <t>С включением МЛП-110</t>
  </si>
  <si>
    <t>ПС 110 кВ Ахтуба</t>
  </si>
  <si>
    <t>МЛВ-110</t>
  </si>
  <si>
    <t>Проверка РЗА МЛВ-110 в объёме "К", АГ-1ч.</t>
  </si>
  <si>
    <t>С включением МСП-110</t>
  </si>
  <si>
    <t>ПС 110 кВ  М. Ольховка</t>
  </si>
  <si>
    <t xml:space="preserve">Тек.рем.СВ-110. Тек.рем. ТТ-1-СВ-110, ТТ-2-СВ-110, ТН-2-110. АГ-2ч      </t>
  </si>
  <si>
    <t>МЛП-110. Занятость ремонтного персонала, сдача экзаменов.</t>
  </si>
  <si>
    <t>2С-110</t>
  </si>
  <si>
    <t>1С-110</t>
  </si>
  <si>
    <t>Кап.рем. ОД, КЗ-110-Т-1. Тек. рем. ТН-1-110, .  АГ-2ч</t>
  </si>
  <si>
    <t>ПС 110кВ Мирошники</t>
  </si>
  <si>
    <t>Тек.рем. ОД, КЗ-110-Т-1, ТН-1-110. АГ-1ч</t>
  </si>
  <si>
    <t>МЛП-110</t>
  </si>
  <si>
    <t>Тек.рем. ОД, КЗ-110-Т-2, ТН-2-110. АГ-1ч</t>
  </si>
  <si>
    <t>Тек.рем. СВ-110, ТТ-1-СВ-110, ТТ-2-СВ-110, ТН-1-110. АГ-1ч.</t>
  </si>
  <si>
    <t>ПС 110кВ Коробки</t>
  </si>
  <si>
    <t>В-ЛЭП-413</t>
  </si>
  <si>
    <t>Опробование АПВ ЛЭП 413, АГ-1 ч</t>
  </si>
  <si>
    <t>ОСВ-110. Достаточно 1 день.</t>
  </si>
  <si>
    <t>В-ЛЭП-442</t>
  </si>
  <si>
    <t>Проверка РЗА ЛЭП №442 в объеме "В". АГ-2 ч</t>
  </si>
  <si>
    <t>ОСВ-110</t>
  </si>
  <si>
    <t>ПС 110кВ Медведицкая</t>
  </si>
  <si>
    <t>Тек.рем.ОД-КЗ-110-Т-1. АГ-1ч</t>
  </si>
  <si>
    <t>ПС 110кВ Даниловская</t>
  </si>
  <si>
    <t>Тек.рем. ТН-1-110. Техобслуж. ШР-ЛЭП-411, ШР-1-СВ-110, ШР-110-Т-1. Проверка цепей РЗА ТН-1-110 в объёме " В". АГ-1ч.</t>
  </si>
  <si>
    <t>С замыканием транзита 110кВ через ОСШ-110кВ. 04.05.15 -выходной день.</t>
  </si>
  <si>
    <t>В-ЛЭП-411</t>
  </si>
  <si>
    <t>Техн.обслуж. ШР-ЛЭП-411, тек.рем. ТТ-ЛЭП-411. АГ-1ч.</t>
  </si>
  <si>
    <t>Тек.рем. ТТ-СВ-110, ШР-1-СВ-110. АГ-0,5ч.</t>
  </si>
  <si>
    <t>04.05.15 -выходной день.</t>
  </si>
  <si>
    <t>Для перевода питания ЛЭП-414-110 кВ на В-ЛЭП-412. (Тек.рем. ТТ-ЛЭП-414.) АГ-0,5ч.</t>
  </si>
  <si>
    <t>ПС 110кВ Вязовка</t>
  </si>
  <si>
    <t>Тек.рем. ТН-1-110, ОД-КЗ-110-Т-1.  АГ-1,5ч.</t>
  </si>
  <si>
    <t>Тек.рем. ТН-2-110, ОД-КЗ-110-Т-2.  АГ-1,5ч.</t>
  </si>
  <si>
    <t>Кап.рем. СВ-110. Тек.рем. ТТ-1-СВ-110, ТТ-2-СВ-110.   АГ-ВЗ.</t>
  </si>
  <si>
    <t>МЛП-110. Увеличение объема работ по кап.ремонту.</t>
  </si>
  <si>
    <t>ПС 110 кВ Лог</t>
  </si>
  <si>
    <t>МВ-110 ЛЭП №500</t>
  </si>
  <si>
    <t>Текущий ремонт ТТ-110 ЛЭП №500, а.г. 2ч.</t>
  </si>
  <si>
    <t xml:space="preserve"> ВЛ 110 №500 через ОМВ-110</t>
  </si>
  <si>
    <t>МВ-110 ЛЭП №545</t>
  </si>
  <si>
    <t>Текущий ремонт ТТ-110 ЛЭП  № 545, а.г. 2ч.</t>
  </si>
  <si>
    <t xml:space="preserve"> ВЛ 110 №545 через ОМВ-110</t>
  </si>
  <si>
    <t>ВГ-110 ЛЭП № 525</t>
  </si>
  <si>
    <t>Текущий ремонт  ТТ-110 ЛЭП №525, а.г. 2 ч.</t>
  </si>
  <si>
    <t>ВЛ 110 № 525 через ОМВ-110</t>
  </si>
  <si>
    <t>ПС 110 кВ Задонская</t>
  </si>
  <si>
    <t>II СШ-110</t>
  </si>
  <si>
    <t>Текущий ремонт ТН-II-110, а.г. 2ч.</t>
  </si>
  <si>
    <t>СМВ-110</t>
  </si>
  <si>
    <t>БВР для тек.рем ТН-II-110  (в схеме ПС отсутствует ШР-II-110 СМВ), а.г. 1ч.</t>
  </si>
  <si>
    <t>ПС 110 кВ Серафимович</t>
  </si>
  <si>
    <t>ОМВ-110</t>
  </si>
  <si>
    <t>Капитальный ремонт ОМВ-110, текущий ремонт  ТТ-110 ОМВ, а.г. 12 ч.</t>
  </si>
  <si>
    <t>МВ-110 ЛЭП № 503</t>
  </si>
  <si>
    <t>Капитальный ремонт МВ-110 ЛЭП №503, текущий ремонт  ТТ-110 ЛЭП №503, а.г. 12 ч.</t>
  </si>
  <si>
    <t>ВЛ-110 №503 через ОМВ от II СШ-110</t>
  </si>
  <si>
    <t>ПС 110 кВ Теркинская</t>
  </si>
  <si>
    <t>I СШ-110</t>
  </si>
  <si>
    <t>Капитальный ремонт ОД-110 Т-1, а.г. 2ч.</t>
  </si>
  <si>
    <t>Транзит нормально замкнут через МЛП-110</t>
  </si>
  <si>
    <t>ПС 110 кВ Глазуновская</t>
  </si>
  <si>
    <t xml:space="preserve">Капитальный ремонт ЛР-110 ЛЭП № 510, СР-1-110, ЗРПГ-110 ЛЭП №510,  текущий ремонт ВЧЗ-110 ЛЭП №510, а.г. 2 ч.  </t>
  </si>
  <si>
    <t xml:space="preserve">Капитальный ремонт ЛР-110 ЛЭП №510, а.г. 2ч. </t>
  </si>
  <si>
    <t>Капитальный ремонт СР-I-110, а.г. 2ч</t>
  </si>
  <si>
    <t>ВЛ-110 кВ Арчединская-Глазуновская (ВЛ 110 кВ № 517)</t>
  </si>
  <si>
    <t>Капитальный ремонт  ЛР-110 ЛЭП № 517, СР-II-110, ЗРПГ-110 ЛЭП №517, текущий ремонт ВЧЗ-110 ЛЭП №517, а.г. 2ч</t>
  </si>
  <si>
    <t xml:space="preserve">Капитальный ремонт ЛР-110 ЛЭП №517, а.г. 2ч. </t>
  </si>
  <si>
    <t xml:space="preserve">Капитальный ремонт СР-II-110, а.г. 2ч. </t>
  </si>
  <si>
    <t xml:space="preserve">Капитальный ремонт ШР-I-110 СМВ, ШР-110 Т-1, текущий ремонт ТН-I-110, СМВ-110, а.г. 2ч. </t>
  </si>
  <si>
    <t xml:space="preserve">Капитальный ремонт ШР-I-110 СМВ, текущий ремонт СМВ-110, а.г. 2ч. </t>
  </si>
  <si>
    <t xml:space="preserve">Капитальный ремонт ШР-II-110 СМВ, текущий ремонт ТН-II-110, а.г. 2ч. </t>
  </si>
  <si>
    <t xml:space="preserve">Капитальный ремонт ШР-II-110 СМВ, а.г. 2ч. </t>
  </si>
  <si>
    <t>ПС 110 кВ Алексеевская</t>
  </si>
  <si>
    <t>1с-110</t>
  </si>
  <si>
    <t>Сред.ремонт ОД-110-Т-1, КЗ-110-Т-1 на ПС Алексеевская АГ 1 час</t>
  </si>
  <si>
    <t>без разрыва транзита</t>
  </si>
  <si>
    <t>2с-110</t>
  </si>
  <si>
    <t>Сред.ремонт ОД-110-Т-2, КЗ-110-Т-2, на ПС Алексеевская АГ 1 час</t>
  </si>
  <si>
    <t>ПС 110 кВ АМО</t>
  </si>
  <si>
    <t>Тек.ремонт ЛР-ЛЭП-657 на ПС АМО АГ 1 час</t>
  </si>
  <si>
    <t>Тек.ремонт ЛР-ЛЭП-657, ШР-110-Т-1, СР-1-110 на ПС АМО  АГ 1 час</t>
  </si>
  <si>
    <t>Тек.ремонт ЛР-ЛЭП-656 на ПС АМО АГ 1 час</t>
  </si>
  <si>
    <t>Тек.ремонт ЛР-ЛЭП-656, СР-2-110 на ПС АМО АГ 1 час</t>
  </si>
  <si>
    <t>Волгоградоблэлектро</t>
  </si>
  <si>
    <t>ПС 110 кВ Лесная</t>
  </si>
  <si>
    <t>ВЛ 110 кВ Волжская - Кр.Слобода с отпайками (ВЛ 110 кВ №206)</t>
  </si>
  <si>
    <t>Текущий. ремонт ЛРВЛ-206;  А.Г. =02-00</t>
  </si>
  <si>
    <t>ВЛ 110 кВ Зеленая-Юбилейная с отпайками (ВЛ110 №19)</t>
  </si>
  <si>
    <t>Текущий. ремонт ЛРВЛ-19;   А.Г. =02-00</t>
  </si>
  <si>
    <t>ЛУКОЙЛ-Волгоградэнерго</t>
  </si>
  <si>
    <t>ТГК8</t>
  </si>
  <si>
    <t>Волгоградская ТЭЦ-2</t>
  </si>
  <si>
    <t>Оборудование 110 кВ</t>
  </si>
  <si>
    <t>Волжская ТЭЦ</t>
  </si>
  <si>
    <t/>
  </si>
  <si>
    <t>В 110 кВ Т-5</t>
  </si>
  <si>
    <t>Текущий ремонт выключателя, а.г. 12 ч.</t>
  </si>
  <si>
    <t>Т - 5 110 кВ</t>
  </si>
  <si>
    <t>Текущий ремонт трансформатора, а.г.В.З.</t>
  </si>
  <si>
    <t>Волжская ТЭЦ-2</t>
  </si>
  <si>
    <t xml:space="preserve">2С 2СШ 110 кВ                                       </t>
  </si>
  <si>
    <t>Ремонт шинных разъединителей, а.г. 4 ч.</t>
  </si>
  <si>
    <t>с отключением
04.05.15-19.06.15</t>
  </si>
  <si>
    <t>В ВЛ  110 кВ Волжская ТЭЦ-2 - Волжская ТЭЦ (ВЛ 110 кВ № 200)</t>
  </si>
  <si>
    <t>Капитальный ремонт ШР-2. Отбор проб масла ТТ, а.г. 4 ч.</t>
  </si>
  <si>
    <t>ШОВ</t>
  </si>
  <si>
    <t>В ВЛ 110 кВ Волжская ТЭЦ-2 - Ахтуба (ВЛ 110 кВ № 295)</t>
  </si>
  <si>
    <t>Капитальный ремонт ШР-2, а.г. 4 ч.</t>
  </si>
  <si>
    <t>В БЛ-2 110 кВ</t>
  </si>
  <si>
    <t>Кап.ремонт ШР-2. а.г. 4 ч.</t>
  </si>
  <si>
    <t>В ВЛ 110 кВ Волжская ТЭЦ-2 - Волжская №1 (ВЛ 110 кВ № 203)</t>
  </si>
  <si>
    <t>ТН-2 2СШ 110 кВ</t>
  </si>
  <si>
    <t>Капитальный ремонт ШР ТН-2 2СШ, а.г. 4 ч.</t>
  </si>
  <si>
    <t>БТ-2 110 кВ</t>
  </si>
  <si>
    <t>Текущий ремонт трансформатора. Профилактический контроль РЗА БТ-2,ТСН-2,  ТТ, цепей управления В БЛ-2, а.г. В.З.</t>
  </si>
  <si>
    <t>с отключением</t>
  </si>
  <si>
    <t>Камышинская ТЭЦ</t>
  </si>
  <si>
    <t xml:space="preserve"> 2 с. 10 кВ</t>
  </si>
  <si>
    <t>Текущий ремонт  ШР,  а.г. 4 ч.</t>
  </si>
  <si>
    <t>РСВ-2 10 кВ</t>
  </si>
  <si>
    <t>Текущий ремонт выключателя, а.г. 3 ч.</t>
  </si>
  <si>
    <t>Волгоградская ГРЭС</t>
  </si>
  <si>
    <t>В ВЛ 110 кВ ВолгоГРЭС - Кировская - Сарепта (ВЛ 110 кВ № 21)</t>
  </si>
  <si>
    <t>Текущий ремонт выключателя 110 кВ, а.г. 2ч.</t>
  </si>
  <si>
    <t>В ВЛ 110 кВ ВолгоГРЭС - Кировская - Строительная (ВЛ 110 кВ № 22)</t>
  </si>
  <si>
    <t>Текущий ремонт выключателя 110 кВ, а.г.2ч.</t>
  </si>
  <si>
    <t>Волгоградская ТЭЦ-3</t>
  </si>
  <si>
    <t>ТЭЦ3</t>
  </si>
  <si>
    <t xml:space="preserve">ВЛ 110 кВ </t>
  </si>
  <si>
    <t>Оборудование 220 кВ</t>
  </si>
  <si>
    <t>Т-Б2</t>
  </si>
  <si>
    <t>Профизмерения трансформатора ТСН-2, профилактическое восстановление устройств РЗА Т-Б2, ТГ-2, ТСН-2,  АГ-ВЗ</t>
  </si>
  <si>
    <t>Перенос сроков по режиму работы станции. Продолжение ремонта до 07.06.2015г.</t>
  </si>
  <si>
    <t>ОСШ 1С</t>
  </si>
  <si>
    <t>Для безопасности рабрт на ОР ВЛ-32, АГ-2ч.</t>
  </si>
  <si>
    <t>Ростовское РДУ</t>
  </si>
  <si>
    <t>РРДУ</t>
  </si>
  <si>
    <t>МЭС Юга</t>
  </si>
  <si>
    <t>ВЛ 500 кВ Ростовская АЭС - Шахты</t>
  </si>
  <si>
    <t>КР: выправка стоек Ж/Б опор. АГ - 8 ч. ТО цпн в объеме "К". Проф испытания ТТ 509 на П С шахты.</t>
  </si>
  <si>
    <t xml:space="preserve">АГ-4ч; ПС 500 кВ Шахты:  ТР: Р-Фроловская; </t>
  </si>
  <si>
    <t>ПС 110 кВ Обливская ПТФ</t>
  </si>
  <si>
    <t>ВЛ 110 кВ Суровикино-220 - Обливская ПТФ с отпайкой на ПС Обливская1 (ВЛ 110 кВ №61)</t>
  </si>
  <si>
    <t>ТР ЛР,РРП-1-110 на ПС Обливская ПТФ, 1.5ч</t>
  </si>
  <si>
    <t>Питание ПС Чернышково и ПС Обливская ПТФ, 1,5ч</t>
  </si>
  <si>
    <t>1 секция 110</t>
  </si>
  <si>
    <t>ТР ЛР-110 ВЛ Суровикино, ШР-110 Т1, СР-1-110, ТН,  1,5ч</t>
  </si>
  <si>
    <t>ПС 220 кВ Вешенская2</t>
  </si>
  <si>
    <t>МВ-220 Б-10</t>
  </si>
  <si>
    <t>ТО УРЗА в объеме "К", АГ-3ч</t>
  </si>
  <si>
    <t>СР МВ220 Б10, ТР ТТ220 Б10, Отбор проб масла из ТТ.</t>
  </si>
  <si>
    <t>20.04.15-04.05.15. Совместно выводом ВЛ.</t>
  </si>
  <si>
    <t>ПС Б10</t>
  </si>
  <si>
    <t>ВЛ 220 кВ Вешенская-2 – Б-10</t>
  </si>
  <si>
    <t>КР: замена изоляторов, ПС Б-10: проф. испытания КС. АГ - 2 ч.</t>
  </si>
  <si>
    <t xml:space="preserve"> 20.04.15-11.05.15 </t>
  </si>
  <si>
    <t>РП 220 кВ Волгодонск</t>
  </si>
  <si>
    <t>ВЛ 220 кВ Волгодонск - Котельниково</t>
  </si>
  <si>
    <t xml:space="preserve">КР: Смазка грозозащитного троса. АГ - 2ч. РП Волгодонск СР: ЛР-220 ВЛ Котельниково, проф. испытания КС </t>
  </si>
  <si>
    <t>Астраханское РДУ</t>
  </si>
  <si>
    <t>АРДУ</t>
  </si>
  <si>
    <t>Состояние транзита 110 кВ Волжская ТЭЦ-2- Ахтуба – Ленинская - Колобовка – Капустин Яр (замыкание/размыкание)</t>
  </si>
  <si>
    <t>ПС Владимировка:
1. Текущий ремонт АТ-3, ОР 220 АТ-3, ОР 110 АТ-3, ТР 35 АТ-3, РВМГ 220 АТ-3, РВС 110 АТ-3, РВС 35 АТ-3
2. Проф.испытания  АТ-3, РВМГ 220 АТ-3, РВС 110 АТ-3, РВС 35 АТ-3
3. Отбор масла на ХА и ХАРГ бак, РПН, ввода 220 и 110 
3. Проф.восстановление защит, автоматики, вторичных цепей
АГ=04:00</t>
  </si>
  <si>
    <t>включение транзита, ремонт АТ-3 ПС 220 кВ Владимировка</t>
  </si>
  <si>
    <t>Текущий ремонт ШР 220 присоединений 1С 220 ПС 220 кВ Владимировка. АГ=02:00.</t>
  </si>
  <si>
    <t>включение транзита,1 сш 110 кВ ПС 220 кВ Владимировка</t>
  </si>
  <si>
    <t>Состояние транзита 110 кВ Волгоградская ТЭЦ-3 – Райгород-2 – Солодники – Старица-2 – Черный Яр (замыкание/размыкание)</t>
  </si>
  <si>
    <t>ПС Южная:
1.Текущий ремонт АТ-1; 1 сек. 10 кВ; ОПН 500 АТ 1,ОПН-220 АТ-1,ОПН-10 АТ-1; МВ 10 АТ-1.
2. Текущий  ремонт :  ВВ-220 АТ-1.
АГ=08-00"</t>
  </si>
  <si>
    <t>включение транзита, АТ-1 ПС 220 кВ Черный Яр</t>
  </si>
  <si>
    <t>Воронежское РДУ</t>
  </si>
  <si>
    <t>ВорРДУ</t>
  </si>
  <si>
    <t>ВЛ 110 кВ Манино - Искра</t>
  </si>
  <si>
    <t>Ввод в работу в связи с выводом в ремонт 2 СШ 2 сек на Нововоронежской АЭС</t>
  </si>
  <si>
    <t>с25.04.2015</t>
  </si>
  <si>
    <t>Ввод в работу в связи с выводом в ремонт ВЛ 220 кВ Нововоронежская АЭС-Донская</t>
  </si>
  <si>
    <t>Ввод в работу в связи с выводом в ремонт ВЛ 220 кВ Нововоронежская АЭС-Лиски №2</t>
  </si>
  <si>
    <t>Ввод в работу в связи с выводом в ремонт ВЛ 220 кВ Лиски-Придонская №1 с отпайкой на ПС Цементник и АТ-1-200 на ПС 220 кВ Придонская</t>
  </si>
  <si>
    <t>Саратовское РДУ</t>
  </si>
  <si>
    <t>ВЛ 220 кВ Хопер - Ртищево</t>
  </si>
  <si>
    <t>Вывести в резерв со стороны ПС 220 кВ Ртищево в связи с ремонтом ВЛ 500 кВ Балаковская АЭС-Ключики.</t>
  </si>
  <si>
    <t>СарРДУ</t>
  </si>
  <si>
    <t>Состояние транзита ВЛ 110 кВ Палласовка – Гмелинка – Лепехинка (замыкание/размыкание, перенос разрыва)</t>
  </si>
  <si>
    <t>"ЗРР: Отсутствие возможности перетока в Волгоградскую энергосистему более 3 МВт по условию соблюдения допустимого напряжения в прилегающей сети в послеаварийных режимах при выведенной в ремонт ВЛ 110 кВ Лепехинка - Новоузенск.
ПривПО
без откл.
АГ-1 ч."</t>
  </si>
  <si>
    <t>м</t>
  </si>
  <si>
    <t>СЦ "Жирновскэнергонефть"</t>
  </si>
  <si>
    <t>ГПЗ</t>
  </si>
  <si>
    <t>Приволжская железная дорога</t>
  </si>
  <si>
    <t>РЖД</t>
  </si>
  <si>
    <t>ПС 110кВ Зензеватка</t>
  </si>
  <si>
    <t>ТН-1-110</t>
  </si>
  <si>
    <t>ТР: ТН-1-110;  АГ=00:30 мин.</t>
  </si>
  <si>
    <t>ТН-2-110</t>
  </si>
  <si>
    <t>ТР: ТН-2-110;  АГ=00:30 мин.</t>
  </si>
  <si>
    <t>ТР: В-110, ТТ-110; АГ=30:00 мин.</t>
  </si>
  <si>
    <t>ТР: ТН-ОСШ-110; АГ=00:30 мин.</t>
  </si>
  <si>
    <t>В-ЛЭП-469</t>
  </si>
  <si>
    <t>В-ЛЭП-558</t>
  </si>
  <si>
    <t>В-ЛЭП-468</t>
  </si>
  <si>
    <t>ШСВ-110</t>
  </si>
  <si>
    <t>ПС 110кВ Котлубань</t>
  </si>
  <si>
    <t>В. ВЛ-110кВ №54</t>
  </si>
  <si>
    <t>ПС 500кВ Южная</t>
  </si>
  <si>
    <t>ЭВ-220 ВЛ Канальная-1</t>
  </si>
  <si>
    <t>ТР: В-220;   Проф. восстановление защит REL – 511; АГ=01:00ч.</t>
  </si>
  <si>
    <t>ЭВ-220 ВЛ Канальная-2</t>
  </si>
  <si>
    <t>Зам. главного диспетчера</t>
  </si>
  <si>
    <t>П.М. Горбатов</t>
  </si>
  <si>
    <t>Начальник ОДС</t>
  </si>
  <si>
    <t>А.В. Агеев</t>
  </si>
  <si>
    <t>Начальник СЭР</t>
  </si>
  <si>
    <t>А.А. Пахомов</t>
  </si>
  <si>
    <t>Начальник СРЗА</t>
  </si>
  <si>
    <t>В.Н. Наводченко</t>
  </si>
  <si>
    <t xml:space="preserve">Начальник СЭРБ и П </t>
  </si>
  <si>
    <t>А.Е.  Потапов</t>
  </si>
  <si>
    <t xml:space="preserve">Заявленный в годовом графике срок  ремонта </t>
  </si>
  <si>
    <t>Примечания:причина отказа или переноса сроков ремонта, с включением на ночь</t>
  </si>
  <si>
    <t xml:space="preserve">с включением СВ-110 на ПС 110 кВ Черкесовская-2 </t>
  </si>
  <si>
    <t xml:space="preserve"> с включением МЛП-110  </t>
  </si>
  <si>
    <t xml:space="preserve"> с включением МЛП-110 </t>
  </si>
  <si>
    <t>С замыканием транзита 110кВ через ОСШ-110кВ.</t>
  </si>
  <si>
    <t>С замыканием транзита 110кВ через ОСШ-110кВ</t>
  </si>
  <si>
    <t>ОТКАЗ. По режиму паводка.Незавершение реконструкции ВЛ 110 кВ Алюминиевая-Молзавод с отпайками (ВЛ 110 кВ №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</si>
</sst>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_);_(* \(#,##0\);_(* &quot;-&quot;_);_(@_)"/>
    <numFmt numFmtId="165" formatCode="_(* #,##0.00_);_(* \(#,##0.00\);_(* &quot;-&quot;??_);_(@_)"/>
    <numFmt numFmtId="166" formatCode="#.00"/>
    <numFmt numFmtId="167" formatCode="\$#.00"/>
    <numFmt numFmtId="168" formatCode="#."/>
    <numFmt numFmtId="169" formatCode="#,##0_/\т\ы\c;[Red]\-#,##0_/\т\ы\c"/>
    <numFmt numFmtId="170" formatCode="%#.00"/>
  </numFmts>
  <fonts count="2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Times New Roman Cyr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 CYR"/>
      <family val="1"/>
      <charset val="204"/>
    </font>
    <font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 Cyr"/>
      <family val="1"/>
      <charset val="204"/>
    </font>
    <font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6"/>
      <name val="Arial Cyr"/>
      <charset val="204"/>
    </font>
    <font>
      <b/>
      <sz val="14"/>
      <name val="Times New Roman"/>
      <family val="1"/>
      <charset val="204"/>
    </font>
    <font>
      <sz val="12"/>
      <name val="Times New Roman Cyr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Arial Cyr"/>
    </font>
    <font>
      <sz val="8"/>
      <name val="Arial Cyr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2">
    <xf numFmtId="4" fontId="0" fillId="0" borderId="0">
      <alignment vertical="center"/>
    </xf>
    <xf numFmtId="4" fontId="2" fillId="0" borderId="0">
      <alignment vertical="center"/>
    </xf>
    <xf numFmtId="4" fontId="9" fillId="0" borderId="0">
      <alignment vertical="center"/>
    </xf>
    <xf numFmtId="4" fontId="2" fillId="0" borderId="0">
      <alignment vertical="center"/>
    </xf>
    <xf numFmtId="4" fontId="2" fillId="0" borderId="0">
      <alignment vertical="center"/>
    </xf>
    <xf numFmtId="4" fontId="9" fillId="0" borderId="0">
      <alignment vertical="center"/>
    </xf>
    <xf numFmtId="0" fontId="12" fillId="0" borderId="0"/>
    <xf numFmtId="0" fontId="2" fillId="0" borderId="0"/>
    <xf numFmtId="4" fontId="2" fillId="0" borderId="0">
      <alignment vertical="center"/>
    </xf>
    <xf numFmtId="0" fontId="12" fillId="0" borderId="0"/>
    <xf numFmtId="4" fontId="2" fillId="0" borderId="0">
      <alignment vertical="center"/>
    </xf>
    <xf numFmtId="0" fontId="1" fillId="0" borderId="0"/>
    <xf numFmtId="0" fontId="1" fillId="0" borderId="0"/>
    <xf numFmtId="4" fontId="9" fillId="0" borderId="0">
      <alignment vertical="center"/>
    </xf>
    <xf numFmtId="4" fontId="9" fillId="0" borderId="0">
      <alignment vertical="center"/>
    </xf>
    <xf numFmtId="4" fontId="22" fillId="0" borderId="0">
      <protection locked="0"/>
    </xf>
    <xf numFmtId="166" fontId="22" fillId="0" borderId="0">
      <protection locked="0"/>
    </xf>
    <xf numFmtId="167" fontId="22" fillId="0" borderId="0">
      <protection locked="0"/>
    </xf>
    <xf numFmtId="168" fontId="22" fillId="0" borderId="17">
      <protection locked="0"/>
    </xf>
    <xf numFmtId="168" fontId="23" fillId="0" borderId="0">
      <protection locked="0"/>
    </xf>
    <xf numFmtId="168" fontId="23" fillId="0" borderId="0">
      <protection locked="0"/>
    </xf>
    <xf numFmtId="0" fontId="2" fillId="0" borderId="0"/>
    <xf numFmtId="4" fontId="2" fillId="0" borderId="0" applyFont="0">
      <alignment vertical="center"/>
    </xf>
    <xf numFmtId="4" fontId="12" fillId="0" borderId="0">
      <alignment vertical="center"/>
    </xf>
    <xf numFmtId="0" fontId="1" fillId="0" borderId="0"/>
    <xf numFmtId="4" fontId="2" fillId="0" borderId="0">
      <alignment vertical="center"/>
    </xf>
    <xf numFmtId="4" fontId="2" fillId="0" borderId="0">
      <alignment vertical="center"/>
    </xf>
    <xf numFmtId="4" fontId="2" fillId="0" borderId="0">
      <alignment vertical="center"/>
    </xf>
    <xf numFmtId="0" fontId="12" fillId="0" borderId="0"/>
    <xf numFmtId="0" fontId="12" fillId="0" borderId="0"/>
    <xf numFmtId="0" fontId="1" fillId="0" borderId="0"/>
    <xf numFmtId="0" fontId="2" fillId="0" borderId="0"/>
    <xf numFmtId="0" fontId="2" fillId="0" borderId="0"/>
    <xf numFmtId="4" fontId="2" fillId="0" borderId="0">
      <alignment vertical="center"/>
    </xf>
    <xf numFmtId="4" fontId="2" fillId="0" borderId="0">
      <alignment vertical="center"/>
    </xf>
    <xf numFmtId="4" fontId="2" fillId="0" borderId="0">
      <alignment vertical="center"/>
    </xf>
    <xf numFmtId="4" fontId="2" fillId="0" borderId="0">
      <alignment vertical="center"/>
    </xf>
    <xf numFmtId="4" fontId="2" fillId="0" borderId="0">
      <alignment vertical="center"/>
    </xf>
    <xf numFmtId="0" fontId="1" fillId="0" borderId="0"/>
    <xf numFmtId="0" fontId="12" fillId="0" borderId="0"/>
    <xf numFmtId="4" fontId="2" fillId="0" borderId="0">
      <alignment vertical="center"/>
    </xf>
    <xf numFmtId="4" fontId="2" fillId="0" borderId="0">
      <alignment vertical="center"/>
    </xf>
    <xf numFmtId="4" fontId="2" fillId="0" borderId="0">
      <alignment vertical="center"/>
    </xf>
    <xf numFmtId="4" fontId="2" fillId="0" borderId="0">
      <alignment vertical="center"/>
    </xf>
    <xf numFmtId="4" fontId="2" fillId="0" borderId="0">
      <alignment vertical="center"/>
    </xf>
    <xf numFmtId="4" fontId="2" fillId="0" borderId="0">
      <alignment vertical="center"/>
    </xf>
    <xf numFmtId="4" fontId="2" fillId="0" borderId="0">
      <alignment vertical="center"/>
    </xf>
    <xf numFmtId="4" fontId="2" fillId="0" borderId="0">
      <alignment vertical="center"/>
    </xf>
    <xf numFmtId="4" fontId="2" fillId="0" borderId="0">
      <alignment vertical="center"/>
    </xf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2" fillId="0" borderId="0">
      <alignment vertical="center"/>
    </xf>
    <xf numFmtId="0" fontId="2" fillId="0" borderId="0"/>
    <xf numFmtId="0" fontId="2" fillId="0" borderId="0"/>
    <xf numFmtId="0" fontId="2" fillId="0" borderId="0"/>
    <xf numFmtId="4" fontId="2" fillId="0" borderId="0">
      <alignment vertical="center"/>
    </xf>
    <xf numFmtId="0" fontId="2" fillId="0" borderId="0"/>
    <xf numFmtId="0" fontId="12" fillId="0" borderId="0"/>
    <xf numFmtId="0" fontId="12" fillId="0" borderId="0"/>
    <xf numFmtId="4" fontId="2" fillId="0" borderId="0">
      <alignment vertical="center"/>
    </xf>
    <xf numFmtId="4" fontId="2" fillId="0" borderId="0">
      <alignment vertical="center"/>
    </xf>
    <xf numFmtId="4" fontId="2" fillId="0" borderId="0">
      <alignment vertical="center"/>
    </xf>
    <xf numFmtId="4" fontId="2" fillId="0" borderId="0">
      <alignment vertical="center"/>
    </xf>
    <xf numFmtId="4" fontId="2" fillId="0" borderId="0">
      <alignment vertical="center"/>
    </xf>
    <xf numFmtId="4" fontId="2" fillId="0" borderId="0">
      <alignment vertical="center"/>
    </xf>
    <xf numFmtId="0" fontId="1" fillId="0" borderId="0"/>
    <xf numFmtId="4" fontId="2" fillId="0" borderId="0">
      <alignment vertical="center"/>
    </xf>
    <xf numFmtId="0" fontId="2" fillId="0" borderId="0"/>
    <xf numFmtId="0" fontId="2" fillId="0" borderId="0"/>
    <xf numFmtId="4" fontId="2" fillId="0" borderId="0" applyFont="0">
      <alignment vertical="center"/>
    </xf>
    <xf numFmtId="0" fontId="12" fillId="0" borderId="0"/>
    <xf numFmtId="0" fontId="1" fillId="2" borderId="1" applyNumberFormat="0" applyFont="0" applyAlignment="0" applyProtection="0"/>
    <xf numFmtId="4" fontId="9" fillId="0" borderId="0">
      <alignment vertical="center"/>
    </xf>
    <xf numFmtId="164" fontId="24" fillId="0" borderId="0" applyFont="0" applyFill="0" applyBorder="0" applyAlignment="0" applyProtection="0"/>
    <xf numFmtId="169" fontId="25" fillId="0" borderId="0" applyFill="0" applyBorder="0" applyAlignment="0" applyProtection="0"/>
    <xf numFmtId="165" fontId="24" fillId="0" borderId="0" applyFont="0" applyFill="0" applyBorder="0" applyAlignment="0" applyProtection="0"/>
    <xf numFmtId="170" fontId="22" fillId="0" borderId="0">
      <protection locked="0"/>
    </xf>
  </cellStyleXfs>
  <cellXfs count="504">
    <xf numFmtId="4" fontId="0" fillId="0" borderId="0" xfId="0">
      <alignment vertical="center"/>
    </xf>
    <xf numFmtId="49" fontId="3" fillId="0" borderId="0" xfId="0" applyNumberFormat="1" applyFont="1" applyFill="1" applyAlignment="1">
      <alignment wrapText="1"/>
    </xf>
    <xf numFmtId="49" fontId="3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Alignment="1">
      <alignment horizontal="left" wrapText="1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indent="5"/>
    </xf>
    <xf numFmtId="49" fontId="3" fillId="0" borderId="0" xfId="0" applyNumberFormat="1" applyFont="1" applyAlignment="1"/>
    <xf numFmtId="49" fontId="3" fillId="0" borderId="0" xfId="0" applyNumberFormat="1" applyFont="1" applyFill="1" applyAlignment="1">
      <alignment horizontal="left" indent="5"/>
    </xf>
    <xf numFmtId="49" fontId="3" fillId="0" borderId="0" xfId="0" applyNumberFormat="1" applyFont="1" applyBorder="1" applyAlignment="1"/>
    <xf numFmtId="49" fontId="4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/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left"/>
    </xf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/>
    <xf numFmtId="49" fontId="5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Alignment="1" applyProtection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Alignment="1">
      <alignment vertical="center" wrapText="1"/>
    </xf>
    <xf numFmtId="49" fontId="4" fillId="3" borderId="0" xfId="0" applyNumberFormat="1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Protection="1">
      <alignment vertical="center"/>
      <protection locked="0"/>
    </xf>
    <xf numFmtId="49" fontId="8" fillId="4" borderId="6" xfId="0" applyNumberFormat="1" applyFont="1" applyFill="1" applyBorder="1" applyAlignment="1">
      <alignment horizontal="center" vertical="center" wrapText="1"/>
    </xf>
    <xf numFmtId="49" fontId="8" fillId="4" borderId="6" xfId="0" applyNumberFormat="1" applyFont="1" applyFill="1" applyBorder="1" applyAlignment="1">
      <alignment horizontal="center" vertical="center"/>
    </xf>
    <xf numFmtId="0" fontId="8" fillId="4" borderId="6" xfId="1" applyNumberFormat="1" applyFont="1" applyFill="1" applyBorder="1" applyAlignment="1">
      <alignment horizontal="center" vertical="center" wrapText="1"/>
    </xf>
    <xf numFmtId="0" fontId="3" fillId="5" borderId="7" xfId="0" applyNumberFormat="1" applyFont="1" applyFill="1" applyBorder="1" applyAlignment="1">
      <alignment horizontal="center" vertical="center" wrapText="1"/>
    </xf>
    <xf numFmtId="0" fontId="3" fillId="5" borderId="7" xfId="0" applyNumberFormat="1" applyFont="1" applyFill="1" applyBorder="1" applyAlignment="1" applyProtection="1">
      <alignment horizontal="center" vertical="center"/>
      <protection locked="0"/>
    </xf>
    <xf numFmtId="0" fontId="4" fillId="5" borderId="3" xfId="0" applyNumberFormat="1" applyFont="1" applyFill="1" applyBorder="1" applyAlignment="1">
      <alignment horizontal="left" vertical="center" wrapText="1"/>
    </xf>
    <xf numFmtId="0" fontId="3" fillId="5" borderId="4" xfId="0" applyNumberFormat="1" applyFont="1" applyFill="1" applyBorder="1" applyAlignment="1">
      <alignment vertical="center"/>
    </xf>
    <xf numFmtId="0" fontId="3" fillId="5" borderId="5" xfId="0" applyNumberFormat="1" applyFont="1" applyFill="1" applyBorder="1" applyAlignment="1">
      <alignment vertical="center"/>
    </xf>
    <xf numFmtId="0" fontId="3" fillId="5" borderId="7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/>
    <xf numFmtId="0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3" fillId="6" borderId="7" xfId="2" applyNumberFormat="1" applyFont="1" applyFill="1" applyBorder="1" applyAlignment="1" applyProtection="1">
      <alignment vertical="center" wrapText="1"/>
      <protection locked="0"/>
    </xf>
    <xf numFmtId="0" fontId="3" fillId="6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7" xfId="0" applyNumberFormat="1" applyFont="1" applyFill="1" applyBorder="1" applyAlignment="1" applyProtection="1">
      <alignment horizontal="center" vertical="center"/>
      <protection locked="0"/>
    </xf>
    <xf numFmtId="0" fontId="3" fillId="6" borderId="6" xfId="0" applyNumberFormat="1" applyFont="1" applyFill="1" applyBorder="1" applyAlignment="1" applyProtection="1">
      <alignment horizontal="left" vertical="center" wrapText="1"/>
      <protection locked="0"/>
    </xf>
    <xf numFmtId="0" fontId="3" fillId="6" borderId="7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/>
    <xf numFmtId="0" fontId="3" fillId="5" borderId="4" xfId="0" applyNumberFormat="1" applyFont="1" applyFill="1" applyBorder="1" applyAlignment="1">
      <alignment horizontal="center" vertical="center" wrapText="1"/>
    </xf>
    <xf numFmtId="0" fontId="3" fillId="5" borderId="5" xfId="0" applyNumberFormat="1" applyFont="1" applyFill="1" applyBorder="1" applyAlignment="1">
      <alignment horizontal="left" vertical="center" wrapText="1"/>
    </xf>
    <xf numFmtId="0" fontId="10" fillId="5" borderId="7" xfId="0" applyNumberFormat="1" applyFont="1" applyFill="1" applyBorder="1" applyAlignment="1">
      <alignment horizontal="center" vertical="center"/>
    </xf>
    <xf numFmtId="0" fontId="10" fillId="0" borderId="0" xfId="0" applyNumberFormat="1" applyFont="1" applyAlignment="1"/>
    <xf numFmtId="0" fontId="3" fillId="0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7" xfId="3" applyNumberFormat="1" applyFont="1" applyFill="1" applyBorder="1" applyAlignment="1" applyProtection="1">
      <alignment horizontal="left" vertical="center" wrapText="1"/>
      <protection locked="0"/>
    </xf>
    <xf numFmtId="0" fontId="3" fillId="0" borderId="7" xfId="4" applyNumberFormat="1" applyFont="1" applyFill="1" applyBorder="1" applyAlignment="1" applyProtection="1">
      <alignment horizontal="left" vertical="center" wrapText="1"/>
      <protection locked="0"/>
    </xf>
    <xf numFmtId="0" fontId="4" fillId="0" borderId="7" xfId="4" applyNumberFormat="1" applyFont="1" applyFill="1" applyBorder="1" applyAlignment="1" applyProtection="1">
      <alignment horizontal="center" vertical="center" wrapText="1"/>
      <protection locked="0"/>
    </xf>
    <xf numFmtId="0" fontId="10" fillId="0" borderId="7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Alignment="1"/>
    <xf numFmtId="49" fontId="3" fillId="5" borderId="7" xfId="0" applyNumberFormat="1" applyFont="1" applyFill="1" applyBorder="1" applyAlignment="1">
      <alignment horizontal="center" vertical="center" wrapText="1"/>
    </xf>
    <xf numFmtId="49" fontId="3" fillId="5" borderId="7" xfId="0" applyNumberFormat="1" applyFont="1" applyFill="1" applyBorder="1" applyAlignment="1" applyProtection="1">
      <alignment horizontal="center" vertical="center"/>
      <protection locked="0"/>
    </xf>
    <xf numFmtId="0" fontId="3" fillId="7" borderId="7" xfId="0" applyNumberFormat="1" applyFont="1" applyFill="1" applyBorder="1" applyAlignment="1" applyProtection="1">
      <alignment horizontal="center" vertical="center"/>
      <protection locked="0"/>
    </xf>
    <xf numFmtId="0" fontId="4" fillId="7" borderId="4" xfId="0" applyNumberFormat="1" applyFont="1" applyFill="1" applyBorder="1" applyAlignment="1" applyProtection="1">
      <alignment vertical="center" wrapText="1"/>
      <protection locked="0"/>
    </xf>
    <xf numFmtId="0" fontId="3" fillId="7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7" borderId="4" xfId="0" applyNumberFormat="1" applyFont="1" applyFill="1" applyBorder="1" applyAlignment="1" applyProtection="1">
      <alignment horizontal="center" vertical="center"/>
      <protection locked="0"/>
    </xf>
    <xf numFmtId="0" fontId="3" fillId="7" borderId="4" xfId="0" applyNumberFormat="1" applyFont="1" applyFill="1" applyBorder="1" applyAlignment="1" applyProtection="1">
      <alignment vertical="center" wrapText="1"/>
      <protection locked="0"/>
    </xf>
    <xf numFmtId="0" fontId="3" fillId="7" borderId="8" xfId="0" applyNumberFormat="1" applyFont="1" applyFill="1" applyBorder="1" applyAlignment="1" applyProtection="1">
      <alignment horizontal="center" vertical="center" wrapText="1"/>
      <protection locked="0"/>
    </xf>
    <xf numFmtId="0" fontId="3" fillId="7" borderId="7" xfId="0" applyNumberFormat="1" applyFont="1" applyFill="1" applyBorder="1" applyAlignment="1">
      <alignment horizontal="center" vertical="center"/>
    </xf>
    <xf numFmtId="0" fontId="3" fillId="0" borderId="7" xfId="0" applyNumberFormat="1" applyFont="1" applyBorder="1" applyAlignment="1" applyProtection="1">
      <alignment horizontal="center" vertical="center"/>
      <protection locked="0"/>
    </xf>
    <xf numFmtId="0" fontId="3" fillId="0" borderId="7" xfId="0" applyNumberFormat="1" applyFont="1" applyBorder="1" applyAlignment="1" applyProtection="1">
      <alignment vertical="center" wrapText="1"/>
      <protection locked="0"/>
    </xf>
    <xf numFmtId="49" fontId="3" fillId="8" borderId="7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 applyProtection="1">
      <alignment vertical="center" wrapText="1"/>
      <protection locked="0"/>
    </xf>
    <xf numFmtId="0" fontId="3" fillId="0" borderId="8" xfId="0" applyNumberFormat="1" applyFont="1" applyBorder="1" applyAlignment="1" applyProtection="1">
      <alignment horizontal="center" vertical="center" wrapText="1"/>
      <protection locked="0"/>
    </xf>
    <xf numFmtId="0" fontId="3" fillId="0" borderId="7" xfId="0" applyNumberFormat="1" applyFont="1" applyBorder="1" applyAlignment="1">
      <alignment horizontal="center" vertical="center"/>
    </xf>
    <xf numFmtId="0" fontId="3" fillId="9" borderId="7" xfId="0" applyNumberFormat="1" applyFont="1" applyFill="1" applyBorder="1" applyAlignment="1">
      <alignment horizontal="center" vertical="center" wrapText="1"/>
    </xf>
    <xf numFmtId="0" fontId="4" fillId="10" borderId="3" xfId="0" applyNumberFormat="1" applyFont="1" applyFill="1" applyBorder="1" applyAlignment="1">
      <alignment horizontal="left" vertical="center" wrapText="1"/>
    </xf>
    <xf numFmtId="0" fontId="3" fillId="10" borderId="4" xfId="0" applyNumberFormat="1" applyFont="1" applyFill="1" applyBorder="1" applyAlignment="1">
      <alignment horizontal="center" vertical="center" wrapText="1"/>
    </xf>
    <xf numFmtId="0" fontId="3" fillId="10" borderId="5" xfId="0" applyNumberFormat="1" applyFont="1" applyFill="1" applyBorder="1" applyAlignment="1">
      <alignment horizontal="left" vertical="center" wrapText="1"/>
    </xf>
    <xf numFmtId="0" fontId="3" fillId="10" borderId="7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 applyProtection="1">
      <alignment horizontal="center" vertical="center"/>
      <protection locked="0"/>
    </xf>
    <xf numFmtId="49" fontId="3" fillId="0" borderId="7" xfId="0" applyNumberFormat="1" applyFont="1" applyFill="1" applyBorder="1" applyAlignment="1" applyProtection="1">
      <alignment vertical="center" wrapText="1"/>
      <protection locked="0"/>
    </xf>
    <xf numFmtId="49" fontId="3" fillId="8" borderId="7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 applyProtection="1">
      <alignment horizontal="center" vertical="center"/>
      <protection locked="0"/>
    </xf>
    <xf numFmtId="49" fontId="3" fillId="0" borderId="5" xfId="0" applyNumberFormat="1" applyFont="1" applyFill="1" applyBorder="1" applyAlignment="1" applyProtection="1">
      <alignment horizontal="left" vertical="center" wrapText="1"/>
      <protection locked="0"/>
    </xf>
    <xf numFmtId="0" fontId="3" fillId="0" borderId="7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11" borderId="0" xfId="0" applyNumberFormat="1" applyFont="1" applyFill="1" applyAlignment="1"/>
    <xf numFmtId="49" fontId="3" fillId="0" borderId="7" xfId="0" applyNumberFormat="1" applyFont="1" applyBorder="1" applyAlignment="1" applyProtection="1">
      <alignment vertical="center" wrapText="1"/>
      <protection locked="0"/>
    </xf>
    <xf numFmtId="49" fontId="3" fillId="0" borderId="7" xfId="0" applyNumberFormat="1" applyFont="1" applyFill="1" applyBorder="1" applyAlignment="1">
      <alignment horizontal="left" vertical="center" wrapText="1"/>
    </xf>
    <xf numFmtId="49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12" borderId="8" xfId="0" applyNumberFormat="1" applyFont="1" applyFill="1" applyBorder="1" applyAlignment="1" applyProtection="1">
      <alignment horizontal="center" vertical="center"/>
      <protection locked="0"/>
    </xf>
    <xf numFmtId="49" fontId="3" fillId="0" borderId="5" xfId="0" applyNumberFormat="1" applyFont="1" applyBorder="1" applyAlignment="1" applyProtection="1">
      <alignment horizontal="left" vertical="center" wrapText="1"/>
      <protection locked="0"/>
    </xf>
    <xf numFmtId="49" fontId="3" fillId="0" borderId="7" xfId="0" applyNumberFormat="1" applyFont="1" applyFill="1" applyBorder="1" applyAlignment="1" applyProtection="1">
      <alignment horizontal="left" vertical="center" wrapText="1"/>
      <protection locked="0"/>
    </xf>
    <xf numFmtId="49" fontId="3" fillId="12" borderId="7" xfId="0" applyNumberFormat="1" applyFont="1" applyFill="1" applyBorder="1" applyAlignment="1" applyProtection="1">
      <alignment horizontal="center" vertical="center"/>
    </xf>
    <xf numFmtId="49" fontId="3" fillId="12" borderId="5" xfId="0" applyNumberFormat="1" applyFont="1" applyFill="1" applyBorder="1" applyAlignment="1" applyProtection="1">
      <alignment horizontal="left" vertical="center" wrapText="1"/>
      <protection locked="0"/>
    </xf>
    <xf numFmtId="49" fontId="3" fillId="12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vertical="center" wrapText="1"/>
    </xf>
    <xf numFmtId="49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7" xfId="4" applyNumberFormat="1" applyFont="1" applyFill="1" applyBorder="1" applyAlignment="1" applyProtection="1">
      <alignment horizontal="center" vertical="center" wrapText="1"/>
      <protection locked="0"/>
    </xf>
    <xf numFmtId="0" fontId="10" fillId="12" borderId="0" xfId="0" applyNumberFormat="1" applyFont="1" applyFill="1" applyAlignment="1"/>
    <xf numFmtId="49" fontId="3" fillId="0" borderId="5" xfId="0" applyNumberFormat="1" applyFont="1" applyFill="1" applyBorder="1" applyAlignment="1" applyProtection="1">
      <alignment horizontal="left" vertical="top" wrapText="1"/>
      <protection locked="0"/>
    </xf>
    <xf numFmtId="49" fontId="3" fillId="6" borderId="7" xfId="0" applyNumberFormat="1" applyFont="1" applyFill="1" applyBorder="1" applyAlignment="1">
      <alignment vertical="center" wrapText="1"/>
    </xf>
    <xf numFmtId="49" fontId="3" fillId="12" borderId="8" xfId="0" applyNumberFormat="1" applyFont="1" applyFill="1" applyBorder="1" applyAlignment="1" applyProtection="1">
      <alignment horizontal="center" vertical="center"/>
      <protection locked="0"/>
    </xf>
    <xf numFmtId="49" fontId="3" fillId="12" borderId="7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7" xfId="0" applyNumberFormat="1" applyFont="1" applyFill="1" applyBorder="1" applyAlignment="1">
      <alignment vertical="center" wrapText="1"/>
    </xf>
    <xf numFmtId="49" fontId="3" fillId="0" borderId="6" xfId="0" applyNumberFormat="1" applyFont="1" applyBorder="1" applyAlignment="1" applyProtection="1">
      <alignment horizontal="center" vertical="center" wrapText="1"/>
      <protection locked="0"/>
    </xf>
    <xf numFmtId="49" fontId="3" fillId="12" borderId="6" xfId="0" applyNumberFormat="1" applyFont="1" applyFill="1" applyBorder="1" applyAlignment="1" applyProtection="1">
      <alignment vertical="center" wrapText="1"/>
      <protection locked="0"/>
    </xf>
    <xf numFmtId="49" fontId="3" fillId="0" borderId="7" xfId="0" applyNumberFormat="1" applyFont="1" applyFill="1" applyBorder="1" applyAlignment="1" applyProtection="1">
      <alignment horizontal="center" vertical="center"/>
      <protection locked="0"/>
    </xf>
    <xf numFmtId="49" fontId="3" fillId="6" borderId="7" xfId="0" applyNumberFormat="1" applyFont="1" applyFill="1" applyBorder="1" applyAlignment="1" applyProtection="1">
      <alignment horizontal="center" vertical="center"/>
      <protection locked="0"/>
    </xf>
    <xf numFmtId="49" fontId="3" fillId="12" borderId="7" xfId="0" applyNumberFormat="1" applyFont="1" applyFill="1" applyBorder="1" applyAlignment="1" applyProtection="1">
      <alignment vertical="center" wrapText="1"/>
      <protection locked="0"/>
    </xf>
    <xf numFmtId="49" fontId="3" fillId="12" borderId="5" xfId="0" applyNumberFormat="1" applyFont="1" applyFill="1" applyBorder="1" applyAlignment="1" applyProtection="1">
      <alignment horizontal="center" vertical="center" wrapText="1"/>
    </xf>
    <xf numFmtId="49" fontId="3" fillId="0" borderId="5" xfId="0" applyNumberFormat="1" applyFont="1" applyFill="1" applyBorder="1" applyAlignment="1" applyProtection="1">
      <alignment horizontal="center" vertical="center" wrapText="1"/>
    </xf>
    <xf numFmtId="49" fontId="3" fillId="0" borderId="7" xfId="0" applyNumberFormat="1" applyFont="1" applyBorder="1" applyAlignment="1">
      <alignment horizontal="center" vertical="center"/>
    </xf>
    <xf numFmtId="0" fontId="3" fillId="13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14" borderId="3" xfId="0" applyNumberFormat="1" applyFont="1" applyFill="1" applyBorder="1" applyAlignment="1" applyProtection="1">
      <alignment horizontal="left" vertical="center" wrapText="1"/>
    </xf>
    <xf numFmtId="0" fontId="3" fillId="14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14" borderId="4" xfId="0" applyNumberFormat="1" applyFont="1" applyFill="1" applyBorder="1" applyAlignment="1" applyProtection="1">
      <alignment vertical="center" wrapText="1"/>
      <protection locked="0"/>
    </xf>
    <xf numFmtId="0" fontId="3" fillId="14" borderId="5" xfId="0" applyNumberFormat="1" applyFont="1" applyFill="1" applyBorder="1" applyAlignment="1" applyProtection="1">
      <alignment horizontal="left" vertical="center" wrapText="1"/>
      <protection locked="0"/>
    </xf>
    <xf numFmtId="0" fontId="3" fillId="13" borderId="7" xfId="0" applyNumberFormat="1" applyFont="1" applyFill="1" applyBorder="1" applyAlignment="1">
      <alignment horizontal="center" vertical="center"/>
    </xf>
    <xf numFmtId="0" fontId="3" fillId="8" borderId="7" xfId="0" applyNumberFormat="1" applyFont="1" applyFill="1" applyBorder="1" applyAlignment="1" applyProtection="1">
      <alignment horizontal="center" vertical="center" wrapText="1"/>
    </xf>
    <xf numFmtId="0" fontId="11" fillId="8" borderId="3" xfId="0" applyNumberFormat="1" applyFont="1" applyFill="1" applyBorder="1" applyAlignment="1" applyProtection="1">
      <alignment horizontal="left" vertical="center"/>
    </xf>
    <xf numFmtId="0" fontId="3" fillId="8" borderId="4" xfId="0" applyNumberFormat="1" applyFont="1" applyFill="1" applyBorder="1" applyAlignment="1">
      <alignment horizontal="center" vertical="center" wrapText="1"/>
    </xf>
    <xf numFmtId="0" fontId="3" fillId="8" borderId="4" xfId="0" applyNumberFormat="1" applyFont="1" applyFill="1" applyBorder="1" applyAlignment="1" applyProtection="1">
      <alignment horizontal="center" vertical="center" wrapText="1"/>
    </xf>
    <xf numFmtId="0" fontId="3" fillId="8" borderId="5" xfId="0" applyNumberFormat="1" applyFont="1" applyFill="1" applyBorder="1" applyAlignment="1">
      <alignment wrapText="1"/>
    </xf>
    <xf numFmtId="0" fontId="3" fillId="8" borderId="7" xfId="0" applyNumberFormat="1" applyFont="1" applyFill="1" applyBorder="1" applyAlignment="1">
      <alignment horizontal="center" vertical="center"/>
    </xf>
    <xf numFmtId="49" fontId="3" fillId="15" borderId="6" xfId="0" applyNumberFormat="1" applyFont="1" applyFill="1" applyBorder="1" applyAlignment="1" applyProtection="1">
      <alignment horizontal="center" vertical="center"/>
      <protection locked="0"/>
    </xf>
    <xf numFmtId="49" fontId="3" fillId="12" borderId="6" xfId="0" applyNumberFormat="1" applyFont="1" applyFill="1" applyBorder="1" applyAlignment="1" applyProtection="1">
      <alignment horizontal="center" vertical="center"/>
      <protection locked="0"/>
    </xf>
    <xf numFmtId="49" fontId="3" fillId="6" borderId="7" xfId="0" applyNumberFormat="1" applyFont="1" applyFill="1" applyBorder="1" applyAlignment="1">
      <alignment horizontal="center" vertical="center" wrapText="1"/>
    </xf>
    <xf numFmtId="49" fontId="3" fillId="12" borderId="7" xfId="0" applyNumberFormat="1" applyFont="1" applyFill="1" applyBorder="1" applyAlignment="1">
      <alignment horizontal="left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16" fontId="3" fillId="0" borderId="6" xfId="5" applyNumberFormat="1" applyFont="1" applyFill="1" applyBorder="1" applyAlignment="1" applyProtection="1">
      <alignment horizontal="center" vertical="center" wrapText="1"/>
      <protection locked="0"/>
    </xf>
    <xf numFmtId="0" fontId="10" fillId="15" borderId="0" xfId="0" applyNumberFormat="1" applyFont="1" applyFill="1" applyAlignment="1"/>
    <xf numFmtId="0" fontId="3" fillId="0" borderId="0" xfId="0" applyNumberFormat="1" applyFont="1" applyAlignment="1">
      <alignment vertical="center"/>
    </xf>
    <xf numFmtId="49" fontId="3" fillId="0" borderId="7" xfId="0" applyNumberFormat="1" applyFont="1" applyBorder="1" applyAlignment="1" applyProtection="1">
      <alignment horizontal="left" vertical="center" wrapText="1"/>
      <protection locked="0"/>
    </xf>
    <xf numFmtId="49" fontId="3" fillId="0" borderId="7" xfId="6" applyNumberFormat="1" applyFont="1" applyFill="1" applyBorder="1" applyAlignment="1" applyProtection="1">
      <alignment horizontal="left" vertical="center"/>
    </xf>
    <xf numFmtId="49" fontId="3" fillId="0" borderId="7" xfId="6" applyNumberFormat="1" applyFont="1" applyFill="1" applyBorder="1" applyAlignment="1">
      <alignment horizontal="center" vertical="center" wrapText="1"/>
    </xf>
    <xf numFmtId="49" fontId="3" fillId="0" borderId="7" xfId="6" applyNumberFormat="1" applyFont="1" applyFill="1" applyBorder="1" applyAlignment="1" applyProtection="1">
      <alignment horizontal="center" vertical="center"/>
      <protection locked="0"/>
    </xf>
    <xf numFmtId="49" fontId="3" fillId="0" borderId="7" xfId="6" applyNumberFormat="1" applyFont="1" applyFill="1" applyBorder="1" applyAlignment="1" applyProtection="1">
      <alignment horizontal="left" vertical="center" wrapText="1"/>
    </xf>
    <xf numFmtId="0" fontId="3" fillId="15" borderId="7" xfId="0" applyNumberFormat="1" applyFont="1" applyFill="1" applyBorder="1" applyAlignment="1" applyProtection="1">
      <alignment horizontal="center" vertical="center" wrapText="1"/>
    </xf>
    <xf numFmtId="0" fontId="11" fillId="8" borderId="3" xfId="2" applyNumberFormat="1" applyFont="1" applyFill="1" applyBorder="1" applyAlignment="1" applyProtection="1">
      <alignment horizontal="left" vertical="center"/>
    </xf>
    <xf numFmtId="49" fontId="3" fillId="0" borderId="7" xfId="0" applyNumberFormat="1" applyFont="1" applyBorder="1">
      <alignment vertical="center"/>
    </xf>
    <xf numFmtId="49" fontId="3" fillId="0" borderId="7" xfId="0" applyNumberFormat="1" applyFont="1" applyBorder="1" applyAlignment="1">
      <alignment vertical="center" wrapText="1"/>
    </xf>
    <xf numFmtId="49" fontId="3" fillId="0" borderId="7" xfId="0" applyNumberFormat="1" applyFont="1" applyFill="1" applyBorder="1">
      <alignment vertical="center"/>
    </xf>
    <xf numFmtId="49" fontId="3" fillId="12" borderId="7" xfId="0" applyNumberFormat="1" applyFont="1" applyFill="1" applyBorder="1">
      <alignment vertical="center"/>
    </xf>
    <xf numFmtId="49" fontId="3" fillId="6" borderId="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7" xfId="0" applyNumberFormat="1" applyFont="1" applyFill="1" applyBorder="1" applyAlignment="1" applyProtection="1">
      <alignment horizontal="left" vertical="center" wrapText="1"/>
    </xf>
    <xf numFmtId="49" fontId="3" fillId="0" borderId="6" xfId="0" applyNumberFormat="1" applyFont="1" applyBorder="1" applyAlignment="1" applyProtection="1">
      <alignment horizontal="center" vertical="center"/>
      <protection locked="0"/>
    </xf>
    <xf numFmtId="4" fontId="13" fillId="0" borderId="0" xfId="0" applyFont="1">
      <alignment vertical="center"/>
    </xf>
    <xf numFmtId="49" fontId="3" fillId="0" borderId="5" xfId="0" applyNumberFormat="1" applyFont="1" applyFill="1" applyBorder="1" applyAlignment="1">
      <alignment vertical="center"/>
    </xf>
    <xf numFmtId="49" fontId="3" fillId="0" borderId="5" xfId="0" applyNumberFormat="1" applyFont="1" applyFill="1" applyBorder="1" applyAlignment="1">
      <alignment horizontal="left" vertical="center"/>
    </xf>
    <xf numFmtId="49" fontId="3" fillId="0" borderId="5" xfId="0" applyNumberFormat="1" applyFont="1" applyFill="1" applyBorder="1" applyAlignment="1">
      <alignment horizontal="left" vertical="center" wrapText="1"/>
    </xf>
    <xf numFmtId="49" fontId="3" fillId="0" borderId="7" xfId="0" applyNumberFormat="1" applyFont="1" applyBorder="1" applyAlignment="1" applyProtection="1">
      <alignment horizontal="center" vertical="center"/>
      <protection locked="0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left" vertical="center"/>
    </xf>
    <xf numFmtId="49" fontId="3" fillId="0" borderId="7" xfId="0" applyNumberFormat="1" applyFont="1" applyFill="1" applyBorder="1" applyAlignment="1">
      <alignment vertical="center"/>
    </xf>
    <xf numFmtId="49" fontId="3" fillId="0" borderId="6" xfId="0" applyNumberFormat="1" applyFont="1" applyFill="1" applyBorder="1" applyAlignment="1" applyProtection="1">
      <alignment vertical="center" wrapText="1"/>
      <protection locked="0"/>
    </xf>
    <xf numFmtId="49" fontId="3" fillId="0" borderId="9" xfId="0" applyNumberFormat="1" applyFont="1" applyFill="1" applyBorder="1" applyAlignment="1">
      <alignment horizontal="left" vertical="center" wrapText="1"/>
    </xf>
    <xf numFmtId="49" fontId="3" fillId="12" borderId="7" xfId="0" applyNumberFormat="1" applyFont="1" applyFill="1" applyBorder="1" applyAlignment="1" applyProtection="1">
      <alignment horizontal="left" vertical="center"/>
    </xf>
    <xf numFmtId="49" fontId="3" fillId="12" borderId="7" xfId="0" applyNumberFormat="1" applyFont="1" applyFill="1" applyBorder="1" applyAlignment="1" applyProtection="1">
      <alignment horizontal="left" vertical="center" wrapText="1"/>
    </xf>
    <xf numFmtId="49" fontId="3" fillId="12" borderId="7" xfId="0" applyNumberFormat="1" applyFont="1" applyFill="1" applyBorder="1" applyAlignment="1">
      <alignment vertical="distributed" wrapText="1"/>
    </xf>
    <xf numFmtId="4" fontId="13" fillId="0" borderId="0" xfId="0" applyFont="1" applyFill="1">
      <alignment vertical="center"/>
    </xf>
    <xf numFmtId="49" fontId="3" fillId="0" borderId="7" xfId="7" applyNumberFormat="1" applyFont="1" applyFill="1" applyBorder="1" applyAlignment="1" applyProtection="1">
      <alignment horizontal="left" vertical="center" wrapText="1"/>
      <protection locked="0"/>
    </xf>
    <xf numFmtId="49" fontId="3" fillId="5" borderId="7" xfId="0" applyNumberFormat="1" applyFont="1" applyFill="1" applyBorder="1" applyAlignment="1">
      <alignment horizontal="center" vertical="center"/>
    </xf>
    <xf numFmtId="49" fontId="4" fillId="5" borderId="3" xfId="0" applyNumberFormat="1" applyFont="1" applyFill="1" applyBorder="1" applyAlignment="1">
      <alignment horizontal="left" vertical="center"/>
    </xf>
    <xf numFmtId="49" fontId="3" fillId="16" borderId="4" xfId="0" applyNumberFormat="1" applyFont="1" applyFill="1" applyBorder="1" applyAlignment="1">
      <alignment horizontal="center" vertical="center"/>
    </xf>
    <xf numFmtId="0" fontId="3" fillId="16" borderId="7" xfId="0" applyNumberFormat="1" applyFont="1" applyFill="1" applyBorder="1" applyAlignment="1">
      <alignment horizontal="center" vertical="center" wrapText="1"/>
    </xf>
    <xf numFmtId="0" fontId="3" fillId="16" borderId="7" xfId="0" applyNumberFormat="1" applyFont="1" applyFill="1" applyBorder="1" applyAlignment="1">
      <alignment horizontal="center" vertical="center"/>
    </xf>
    <xf numFmtId="49" fontId="3" fillId="16" borderId="5" xfId="0" applyNumberFormat="1" applyFont="1" applyFill="1" applyBorder="1" applyAlignment="1">
      <alignment horizontal="center" vertical="center"/>
    </xf>
    <xf numFmtId="49" fontId="3" fillId="10" borderId="7" xfId="0" applyNumberFormat="1" applyFont="1" applyFill="1" applyBorder="1" applyAlignment="1">
      <alignment horizontal="center" vertical="center"/>
    </xf>
    <xf numFmtId="49" fontId="4" fillId="10" borderId="3" xfId="0" applyNumberFormat="1" applyFont="1" applyFill="1" applyBorder="1" applyAlignment="1">
      <alignment vertical="center"/>
    </xf>
    <xf numFmtId="49" fontId="4" fillId="10" borderId="4" xfId="0" applyNumberFormat="1" applyFont="1" applyFill="1" applyBorder="1" applyAlignment="1">
      <alignment horizontal="center" vertical="center"/>
    </xf>
    <xf numFmtId="49" fontId="4" fillId="9" borderId="4" xfId="0" applyNumberFormat="1" applyFont="1" applyFill="1" applyBorder="1" applyAlignment="1">
      <alignment horizontal="center" vertical="center"/>
    </xf>
    <xf numFmtId="0" fontId="4" fillId="9" borderId="7" xfId="0" applyNumberFormat="1" applyFont="1" applyFill="1" applyBorder="1" applyAlignment="1">
      <alignment horizontal="center" vertical="center" wrapText="1"/>
    </xf>
    <xf numFmtId="49" fontId="4" fillId="9" borderId="4" xfId="0" applyNumberFormat="1" applyFont="1" applyFill="1" applyBorder="1" applyAlignment="1">
      <alignment vertical="center"/>
    </xf>
    <xf numFmtId="49" fontId="4" fillId="9" borderId="5" xfId="0" applyNumberFormat="1" applyFont="1" applyFill="1" applyBorder="1" applyAlignment="1">
      <alignment horizontal="center" vertical="center"/>
    </xf>
    <xf numFmtId="49" fontId="3" fillId="17" borderId="7" xfId="0" applyNumberFormat="1" applyFont="1" applyFill="1" applyBorder="1" applyAlignment="1" applyProtection="1">
      <alignment horizontal="center" vertical="center"/>
      <protection locked="0"/>
    </xf>
    <xf numFmtId="49" fontId="4" fillId="17" borderId="4" xfId="0" applyNumberFormat="1" applyFont="1" applyFill="1" applyBorder="1" applyAlignment="1">
      <alignment vertical="center"/>
    </xf>
    <xf numFmtId="49" fontId="3" fillId="17" borderId="4" xfId="0" applyNumberFormat="1" applyFont="1" applyFill="1" applyBorder="1" applyAlignment="1" applyProtection="1">
      <alignment horizontal="center" vertical="center"/>
      <protection locked="0"/>
    </xf>
    <xf numFmtId="49" fontId="3" fillId="18" borderId="4" xfId="0" applyNumberFormat="1" applyFont="1" applyFill="1" applyBorder="1" applyAlignment="1" applyProtection="1">
      <alignment horizontal="center" vertical="center"/>
      <protection locked="0"/>
    </xf>
    <xf numFmtId="0" fontId="3" fillId="18" borderId="7" xfId="0" applyNumberFormat="1" applyFont="1" applyFill="1" applyBorder="1" applyAlignment="1">
      <alignment horizontal="center" vertical="center" wrapText="1"/>
    </xf>
    <xf numFmtId="49" fontId="3" fillId="18" borderId="4" xfId="0" applyNumberFormat="1" applyFont="1" applyFill="1" applyBorder="1" applyAlignment="1" applyProtection="1">
      <alignment horizontal="left" vertical="center"/>
      <protection locked="0"/>
    </xf>
    <xf numFmtId="49" fontId="3" fillId="18" borderId="5" xfId="0" applyNumberFormat="1" applyFont="1" applyFill="1" applyBorder="1" applyAlignment="1" applyProtection="1">
      <alignment horizontal="center" vertical="center"/>
      <protection locked="0"/>
    </xf>
    <xf numFmtId="0" fontId="3" fillId="6" borderId="7" xfId="0" applyNumberFormat="1" applyFont="1" applyFill="1" applyBorder="1" applyAlignment="1">
      <alignment horizontal="center" vertical="center" wrapText="1"/>
    </xf>
    <xf numFmtId="0" fontId="3" fillId="18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18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Alignment="1"/>
    <xf numFmtId="49" fontId="3" fillId="6" borderId="3" xfId="0" applyNumberFormat="1" applyFont="1" applyFill="1" applyBorder="1" applyAlignment="1" applyProtection="1">
      <alignment horizontal="center" vertical="center"/>
      <protection locked="0"/>
    </xf>
    <xf numFmtId="49" fontId="3" fillId="10" borderId="7" xfId="0" applyNumberFormat="1" applyFont="1" applyFill="1" applyBorder="1" applyAlignment="1" applyProtection="1">
      <alignment horizontal="center" vertical="center"/>
      <protection locked="0"/>
    </xf>
    <xf numFmtId="49" fontId="4" fillId="10" borderId="3" xfId="0" applyNumberFormat="1" applyFont="1" applyFill="1" applyBorder="1" applyAlignment="1" applyProtection="1">
      <alignment horizontal="left" vertical="center"/>
      <protection locked="0"/>
    </xf>
    <xf numFmtId="49" fontId="3" fillId="10" borderId="4" xfId="0" applyNumberFormat="1" applyFont="1" applyFill="1" applyBorder="1" applyAlignment="1" applyProtection="1">
      <alignment horizontal="center" vertical="center"/>
      <protection locked="0"/>
    </xf>
    <xf numFmtId="49" fontId="3" fillId="9" borderId="4" xfId="0" applyNumberFormat="1" applyFont="1" applyFill="1" applyBorder="1" applyAlignment="1" applyProtection="1">
      <alignment horizontal="center" vertical="center"/>
      <protection locked="0"/>
    </xf>
    <xf numFmtId="0" fontId="3" fillId="9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9" borderId="7" xfId="0" applyNumberFormat="1" applyFont="1" applyFill="1" applyBorder="1" applyAlignment="1" applyProtection="1">
      <alignment horizontal="center" vertical="center"/>
      <protection locked="0"/>
    </xf>
    <xf numFmtId="49" fontId="3" fillId="9" borderId="4" xfId="0" applyNumberFormat="1" applyFont="1" applyFill="1" applyBorder="1" applyAlignment="1" applyProtection="1">
      <alignment horizontal="left" vertical="center"/>
      <protection locked="0"/>
    </xf>
    <xf numFmtId="49" fontId="3" fillId="9" borderId="5" xfId="0" applyNumberFormat="1" applyFont="1" applyFill="1" applyBorder="1" applyAlignment="1" applyProtection="1">
      <alignment horizontal="center" vertical="center"/>
      <protection locked="0"/>
    </xf>
    <xf numFmtId="49" fontId="4" fillId="17" borderId="10" xfId="0" applyNumberFormat="1" applyFont="1" applyFill="1" applyBorder="1" applyAlignment="1">
      <alignment vertical="center"/>
    </xf>
    <xf numFmtId="49" fontId="3" fillId="18" borderId="7" xfId="0" applyNumberFormat="1" applyFont="1" applyFill="1" applyBorder="1" applyAlignment="1">
      <alignment horizontal="center" vertical="center"/>
    </xf>
    <xf numFmtId="49" fontId="3" fillId="0" borderId="7" xfId="0" applyNumberFormat="1" applyFont="1" applyBorder="1" applyAlignment="1">
      <alignment horizontal="left" vertical="center" wrapText="1"/>
    </xf>
    <xf numFmtId="49" fontId="3" fillId="0" borderId="3" xfId="0" applyNumberFormat="1" applyFont="1" applyFill="1" applyBorder="1" applyAlignment="1" applyProtection="1">
      <alignment horizontal="center" vertical="center"/>
      <protection locked="0"/>
    </xf>
    <xf numFmtId="49" fontId="3" fillId="6" borderId="3" xfId="0" applyNumberFormat="1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49" fontId="3" fillId="6" borderId="11" xfId="0" applyNumberFormat="1" applyFont="1" applyFill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center" vertical="center"/>
    </xf>
    <xf numFmtId="49" fontId="3" fillId="17" borderId="7" xfId="0" applyNumberFormat="1" applyFont="1" applyFill="1" applyBorder="1" applyAlignment="1">
      <alignment horizontal="center" vertical="center"/>
    </xf>
    <xf numFmtId="49" fontId="4" fillId="17" borderId="12" xfId="0" applyNumberFormat="1" applyFont="1" applyFill="1" applyBorder="1" applyAlignment="1">
      <alignment vertical="center"/>
    </xf>
    <xf numFmtId="49" fontId="3" fillId="17" borderId="10" xfId="0" applyNumberFormat="1" applyFont="1" applyFill="1" applyBorder="1" applyAlignment="1">
      <alignment horizontal="center" vertical="center"/>
    </xf>
    <xf numFmtId="49" fontId="3" fillId="18" borderId="10" xfId="0" applyNumberFormat="1" applyFont="1" applyFill="1" applyBorder="1" applyAlignment="1">
      <alignment horizontal="center" vertical="center"/>
    </xf>
    <xf numFmtId="49" fontId="4" fillId="18" borderId="10" xfId="0" applyNumberFormat="1" applyFont="1" applyFill="1" applyBorder="1" applyAlignment="1">
      <alignment vertical="center"/>
    </xf>
    <xf numFmtId="49" fontId="4" fillId="18" borderId="13" xfId="0" applyNumberFormat="1" applyFont="1" applyFill="1" applyBorder="1" applyAlignment="1">
      <alignment horizontal="center" vertical="center"/>
    </xf>
    <xf numFmtId="49" fontId="3" fillId="0" borderId="7" xfId="0" applyNumberFormat="1" applyFont="1" applyBorder="1" applyAlignment="1" applyProtection="1">
      <alignment horizontal="center" vertical="center" wrapText="1"/>
      <protection locked="0"/>
    </xf>
    <xf numFmtId="49" fontId="4" fillId="17" borderId="11" xfId="0" applyNumberFormat="1" applyFont="1" applyFill="1" applyBorder="1" applyAlignment="1">
      <alignment vertical="center"/>
    </xf>
    <xf numFmtId="49" fontId="3" fillId="0" borderId="3" xfId="0" applyNumberFormat="1" applyFont="1" applyFill="1" applyBorder="1" applyAlignment="1">
      <alignment horizontal="justify" vertical="top" wrapText="1"/>
    </xf>
    <xf numFmtId="49" fontId="3" fillId="6" borderId="3" xfId="0" applyNumberFormat="1" applyFont="1" applyFill="1" applyBorder="1" applyAlignment="1">
      <alignment vertical="center" wrapText="1"/>
    </xf>
    <xf numFmtId="49" fontId="3" fillId="18" borderId="7" xfId="0" applyNumberFormat="1" applyFont="1" applyFill="1" applyBorder="1" applyAlignment="1" applyProtection="1">
      <alignment horizontal="center" vertical="center" wrapText="1"/>
      <protection locked="0"/>
    </xf>
    <xf numFmtId="49" fontId="3" fillId="18" borderId="7" xfId="0" applyNumberFormat="1" applyFont="1" applyFill="1" applyBorder="1" applyAlignment="1" applyProtection="1">
      <alignment horizontal="center" vertical="center"/>
      <protection locked="0"/>
    </xf>
    <xf numFmtId="0" fontId="11" fillId="18" borderId="7" xfId="0" applyNumberFormat="1" applyFont="1" applyFill="1" applyBorder="1" applyAlignment="1">
      <alignment horizontal="left" vertical="center"/>
    </xf>
    <xf numFmtId="0" fontId="3" fillId="18" borderId="7" xfId="0" applyNumberFormat="1" applyFont="1" applyFill="1" applyBorder="1" applyAlignment="1">
      <alignment horizontal="center" vertical="center"/>
    </xf>
    <xf numFmtId="49" fontId="3" fillId="6" borderId="3" xfId="0" applyNumberFormat="1" applyFont="1" applyFill="1" applyBorder="1" applyAlignment="1" applyProtection="1">
      <alignment horizontal="center" vertical="center" wrapText="1"/>
      <protection locked="0"/>
    </xf>
    <xf numFmtId="49" fontId="3" fillId="6" borderId="7" xfId="0" applyNumberFormat="1" applyFont="1" applyFill="1" applyBorder="1" applyAlignment="1">
      <alignment horizontal="left" vertical="center" wrapText="1"/>
    </xf>
    <xf numFmtId="49" fontId="3" fillId="6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6" borderId="7" xfId="3" applyNumberFormat="1" applyFont="1" applyFill="1" applyBorder="1" applyAlignment="1" applyProtection="1">
      <alignment horizontal="left" vertical="center" wrapText="1"/>
      <protection locked="0"/>
    </xf>
    <xf numFmtId="49" fontId="3" fillId="6" borderId="7" xfId="0" applyNumberFormat="1" applyFont="1" applyFill="1" applyBorder="1" applyAlignment="1" applyProtection="1">
      <alignment horizontal="left" vertical="center" wrapText="1"/>
      <protection locked="0"/>
    </xf>
    <xf numFmtId="49" fontId="3" fillId="14" borderId="7" xfId="0" applyNumberFormat="1" applyFont="1" applyFill="1" applyBorder="1" applyAlignment="1" applyProtection="1">
      <alignment horizontal="center" vertical="center"/>
      <protection locked="0"/>
    </xf>
    <xf numFmtId="49" fontId="4" fillId="14" borderId="3" xfId="0" applyNumberFormat="1" applyFont="1" applyFill="1" applyBorder="1" applyAlignment="1">
      <alignment horizontal="left" vertical="center"/>
    </xf>
    <xf numFmtId="49" fontId="3" fillId="14" borderId="4" xfId="0" applyNumberFormat="1" applyFont="1" applyFill="1" applyBorder="1" applyAlignment="1" applyProtection="1">
      <alignment horizontal="center" vertical="center"/>
      <protection locked="0"/>
    </xf>
    <xf numFmtId="49" fontId="3" fillId="13" borderId="4" xfId="0" applyNumberFormat="1" applyFont="1" applyFill="1" applyBorder="1" applyAlignment="1" applyProtection="1">
      <alignment horizontal="center" vertical="center"/>
      <protection locked="0"/>
    </xf>
    <xf numFmtId="0" fontId="3" fillId="13" borderId="7" xfId="0" applyNumberFormat="1" applyFont="1" applyFill="1" applyBorder="1" applyAlignment="1">
      <alignment horizontal="center" vertical="center" wrapText="1"/>
    </xf>
    <xf numFmtId="49" fontId="3" fillId="13" borderId="4" xfId="0" applyNumberFormat="1" applyFont="1" applyFill="1" applyBorder="1" applyAlignment="1" applyProtection="1">
      <alignment horizontal="left" vertical="center"/>
      <protection locked="0"/>
    </xf>
    <xf numFmtId="49" fontId="3" fillId="13" borderId="5" xfId="0" applyNumberFormat="1" applyFont="1" applyFill="1" applyBorder="1" applyAlignment="1" applyProtection="1">
      <alignment horizontal="center" vertical="center"/>
      <protection locked="0"/>
    </xf>
    <xf numFmtId="49" fontId="3" fillId="18" borderId="7" xfId="8" applyNumberFormat="1" applyFont="1" applyFill="1" applyBorder="1" applyAlignment="1" applyProtection="1">
      <alignment horizontal="center" vertical="center" wrapText="1"/>
      <protection locked="0"/>
    </xf>
    <xf numFmtId="49" fontId="3" fillId="18" borderId="7" xfId="0" applyNumberFormat="1" applyFont="1" applyFill="1" applyBorder="1" applyAlignment="1" applyProtection="1">
      <alignment vertical="center"/>
      <protection locked="0"/>
    </xf>
    <xf numFmtId="49" fontId="3" fillId="8" borderId="7" xfId="0" applyNumberFormat="1" applyFont="1" applyFill="1" applyBorder="1" applyAlignment="1" applyProtection="1">
      <alignment horizontal="center" vertical="center"/>
      <protection locked="0"/>
    </xf>
    <xf numFmtId="49" fontId="3" fillId="8" borderId="3" xfId="0" applyNumberFormat="1" applyFont="1" applyFill="1" applyBorder="1" applyAlignment="1" applyProtection="1">
      <alignment horizontal="center" vertical="center"/>
      <protection locked="0"/>
    </xf>
    <xf numFmtId="49" fontId="11" fillId="8" borderId="3" xfId="0" applyNumberFormat="1" applyFont="1" applyFill="1" applyBorder="1" applyAlignment="1" applyProtection="1">
      <alignment horizontal="left" vertical="center"/>
      <protection locked="0"/>
    </xf>
    <xf numFmtId="49" fontId="3" fillId="8" borderId="4" xfId="0" applyNumberFormat="1" applyFont="1" applyFill="1" applyBorder="1" applyAlignment="1">
      <alignment horizontal="center" vertical="center"/>
    </xf>
    <xf numFmtId="49" fontId="3" fillId="8" borderId="4" xfId="0" applyNumberFormat="1" applyFont="1" applyFill="1" applyBorder="1" applyAlignment="1" applyProtection="1">
      <alignment horizontal="center" vertical="center"/>
      <protection locked="0"/>
    </xf>
    <xf numFmtId="49" fontId="3" fillId="19" borderId="4" xfId="0" applyNumberFormat="1" applyFont="1" applyFill="1" applyBorder="1" applyAlignment="1" applyProtection="1">
      <alignment horizontal="center" vertical="center"/>
      <protection locked="0"/>
    </xf>
    <xf numFmtId="49" fontId="3" fillId="19" borderId="7" xfId="8" applyNumberFormat="1" applyFont="1" applyFill="1" applyBorder="1" applyAlignment="1" applyProtection="1">
      <alignment horizontal="center" vertical="center" wrapText="1"/>
      <protection locked="0"/>
    </xf>
    <xf numFmtId="49" fontId="3" fillId="19" borderId="7" xfId="0" applyNumberFormat="1" applyFont="1" applyFill="1" applyBorder="1" applyAlignment="1" applyProtection="1">
      <alignment vertical="center"/>
      <protection locked="0"/>
    </xf>
    <xf numFmtId="49" fontId="3" fillId="19" borderId="4" xfId="0" applyNumberFormat="1" applyFont="1" applyFill="1" applyBorder="1" applyAlignment="1">
      <alignment horizontal="center" vertical="center"/>
    </xf>
    <xf numFmtId="0" fontId="3" fillId="19" borderId="7" xfId="0" applyNumberFormat="1" applyFont="1" applyFill="1" applyBorder="1" applyAlignment="1">
      <alignment horizontal="center" vertical="center"/>
    </xf>
    <xf numFmtId="49" fontId="3" fillId="6" borderId="7" xfId="0" applyNumberFormat="1" applyFont="1" applyFill="1" applyBorder="1" applyAlignment="1" applyProtection="1">
      <alignment vertical="center" wrapText="1"/>
      <protection locked="0"/>
    </xf>
    <xf numFmtId="49" fontId="3" fillId="6" borderId="2" xfId="0" applyNumberFormat="1" applyFont="1" applyFill="1" applyBorder="1" applyAlignment="1">
      <alignment vertical="center" wrapText="1"/>
    </xf>
    <xf numFmtId="49" fontId="3" fillId="6" borderId="11" xfId="0" applyNumberFormat="1" applyFont="1" applyFill="1" applyBorder="1" applyAlignment="1" applyProtection="1">
      <alignment vertical="center" wrapText="1"/>
      <protection locked="0"/>
    </xf>
    <xf numFmtId="49" fontId="3" fillId="6" borderId="11" xfId="0" applyNumberFormat="1" applyFont="1" applyFill="1" applyBorder="1" applyAlignment="1" applyProtection="1">
      <alignment horizontal="left" vertical="center"/>
      <protection locked="0"/>
    </xf>
    <xf numFmtId="49" fontId="3" fillId="6" borderId="7" xfId="0" applyNumberFormat="1" applyFont="1" applyFill="1" applyBorder="1" applyAlignment="1">
      <alignment horizontal="center" vertical="center"/>
    </xf>
    <xf numFmtId="0" fontId="3" fillId="13" borderId="7" xfId="0" applyNumberFormat="1" applyFont="1" applyFill="1" applyBorder="1" applyAlignment="1" applyProtection="1">
      <alignment horizontal="center" vertical="center"/>
      <protection locked="0"/>
    </xf>
    <xf numFmtId="49" fontId="3" fillId="17" borderId="4" xfId="0" applyNumberFormat="1" applyFont="1" applyFill="1" applyBorder="1" applyAlignment="1">
      <alignment horizontal="center" vertical="center"/>
    </xf>
    <xf numFmtId="49" fontId="3" fillId="18" borderId="4" xfId="0" applyNumberFormat="1" applyFont="1" applyFill="1" applyBorder="1" applyAlignment="1">
      <alignment horizontal="center" vertical="center"/>
    </xf>
    <xf numFmtId="0" fontId="11" fillId="18" borderId="7" xfId="0" applyNumberFormat="1" applyFont="1" applyFill="1" applyBorder="1" applyAlignment="1" applyProtection="1">
      <alignment vertical="center"/>
      <protection locked="0"/>
    </xf>
    <xf numFmtId="49" fontId="4" fillId="18" borderId="4" xfId="0" applyNumberFormat="1" applyFont="1" applyFill="1" applyBorder="1" applyAlignment="1">
      <alignment vertical="center"/>
    </xf>
    <xf numFmtId="49" fontId="4" fillId="18" borderId="5" xfId="0" applyNumberFormat="1" applyFont="1" applyFill="1" applyBorder="1" applyAlignment="1">
      <alignment horizontal="center" vertical="center"/>
    </xf>
    <xf numFmtId="49" fontId="3" fillId="6" borderId="7" xfId="9" applyNumberFormat="1" applyFont="1" applyFill="1" applyBorder="1" applyAlignment="1">
      <alignment horizontal="left" vertical="center" wrapText="1"/>
    </xf>
    <xf numFmtId="49" fontId="3" fillId="6" borderId="7" xfId="0" applyNumberFormat="1" applyFont="1" applyFill="1" applyBorder="1" applyAlignment="1">
      <alignment vertical="center"/>
    </xf>
    <xf numFmtId="49" fontId="14" fillId="0" borderId="7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15" borderId="7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left" vertical="center"/>
    </xf>
    <xf numFmtId="49" fontId="14" fillId="17" borderId="4" xfId="0" applyNumberFormat="1" applyFont="1" applyFill="1" applyBorder="1" applyAlignment="1">
      <alignment horizontal="center" vertical="center"/>
    </xf>
    <xf numFmtId="49" fontId="14" fillId="18" borderId="4" xfId="0" applyNumberFormat="1" applyFont="1" applyFill="1" applyBorder="1" applyAlignment="1">
      <alignment horizontal="center" vertical="center"/>
    </xf>
    <xf numFmtId="0" fontId="3" fillId="18" borderId="7" xfId="0" applyNumberFormat="1" applyFont="1" applyFill="1" applyBorder="1" applyAlignment="1">
      <alignment vertical="center"/>
    </xf>
    <xf numFmtId="49" fontId="11" fillId="18" borderId="4" xfId="0" applyNumberFormat="1" applyFont="1" applyFill="1" applyBorder="1" applyAlignment="1">
      <alignment vertical="center"/>
    </xf>
    <xf numFmtId="49" fontId="11" fillId="18" borderId="5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justify" vertical="center" wrapText="1"/>
    </xf>
    <xf numFmtId="49" fontId="3" fillId="0" borderId="7" xfId="10" applyNumberFormat="1" applyFont="1" applyFill="1" applyBorder="1" applyAlignment="1" applyProtection="1">
      <alignment horizontal="center" vertical="center" wrapText="1"/>
      <protection locked="0"/>
    </xf>
    <xf numFmtId="49" fontId="3" fillId="6" borderId="7" xfId="10" applyNumberFormat="1" applyFont="1" applyFill="1" applyBorder="1" applyAlignment="1" applyProtection="1">
      <alignment horizontal="center" vertical="center" wrapText="1"/>
      <protection locked="0"/>
    </xf>
    <xf numFmtId="49" fontId="3" fillId="8" borderId="2" xfId="0" applyNumberFormat="1" applyFont="1" applyFill="1" applyBorder="1" applyAlignment="1" applyProtection="1">
      <alignment horizontal="center" vertical="center"/>
      <protection locked="0"/>
    </xf>
    <xf numFmtId="49" fontId="11" fillId="8" borderId="10" xfId="0" applyNumberFormat="1" applyFont="1" applyFill="1" applyBorder="1" applyAlignment="1">
      <alignment vertical="center"/>
    </xf>
    <xf numFmtId="49" fontId="3" fillId="8" borderId="7" xfId="10" applyNumberFormat="1" applyFont="1" applyFill="1" applyBorder="1" applyAlignment="1" applyProtection="1">
      <alignment horizontal="center" vertical="center"/>
      <protection locked="0"/>
    </xf>
    <xf numFmtId="49" fontId="11" fillId="8" borderId="4" xfId="0" applyNumberFormat="1" applyFont="1" applyFill="1" applyBorder="1" applyAlignment="1" applyProtection="1">
      <alignment vertical="center"/>
      <protection locked="0"/>
    </xf>
    <xf numFmtId="49" fontId="3" fillId="0" borderId="7" xfId="10" applyNumberFormat="1" applyFont="1" applyFill="1" applyBorder="1" applyAlignment="1">
      <alignment horizontal="center" vertical="center" wrapText="1"/>
    </xf>
    <xf numFmtId="49" fontId="3" fillId="0" borderId="3" xfId="10" applyNumberFormat="1" applyFont="1" applyFill="1" applyBorder="1" applyAlignment="1">
      <alignment horizontal="center" vertical="center" wrapText="1"/>
    </xf>
    <xf numFmtId="49" fontId="3" fillId="0" borderId="7" xfId="10" applyNumberFormat="1" applyFont="1" applyFill="1" applyBorder="1" applyAlignment="1" applyProtection="1">
      <alignment vertical="center" wrapText="1"/>
      <protection locked="0"/>
    </xf>
    <xf numFmtId="49" fontId="3" fillId="6" borderId="7" xfId="10" applyNumberFormat="1" applyFont="1" applyFill="1" applyBorder="1" applyAlignment="1">
      <alignment horizontal="center" vertical="center" wrapText="1"/>
    </xf>
    <xf numFmtId="49" fontId="3" fillId="6" borderId="3" xfId="10" applyNumberFormat="1" applyFont="1" applyFill="1" applyBorder="1" applyAlignment="1">
      <alignment horizontal="center" vertical="center" wrapText="1"/>
    </xf>
    <xf numFmtId="49" fontId="3" fillId="6" borderId="3" xfId="0" applyNumberFormat="1" applyFont="1" applyFill="1" applyBorder="1" applyAlignment="1">
      <alignment horizontal="center" vertical="center" wrapText="1"/>
    </xf>
    <xf numFmtId="49" fontId="11" fillId="8" borderId="3" xfId="0" applyNumberFormat="1" applyFont="1" applyFill="1" applyBorder="1" applyAlignment="1">
      <alignment vertical="center"/>
    </xf>
    <xf numFmtId="49" fontId="3" fillId="0" borderId="3" xfId="10" applyNumberFormat="1" applyFont="1" applyFill="1" applyBorder="1" applyAlignment="1" applyProtection="1">
      <alignment horizontal="center" vertical="center" wrapText="1"/>
      <protection locked="0"/>
    </xf>
    <xf numFmtId="49" fontId="3" fillId="19" borderId="7" xfId="0" applyNumberFormat="1" applyFont="1" applyFill="1" applyBorder="1" applyAlignment="1" applyProtection="1">
      <alignment horizontal="center" vertical="center"/>
      <protection locked="0"/>
    </xf>
    <xf numFmtId="49" fontId="11" fillId="19" borderId="3" xfId="0" applyNumberFormat="1" applyFont="1" applyFill="1" applyBorder="1" applyAlignment="1" applyProtection="1">
      <alignment horizontal="left" vertical="center"/>
      <protection locked="0"/>
    </xf>
    <xf numFmtId="49" fontId="3" fillId="6" borderId="7" xfId="3" applyNumberFormat="1" applyFont="1" applyFill="1" applyBorder="1" applyAlignment="1" applyProtection="1">
      <alignment horizontal="center" vertical="center" wrapText="1"/>
      <protection locked="0"/>
    </xf>
    <xf numFmtId="49" fontId="3" fillId="6" borderId="7" xfId="3" applyNumberFormat="1" applyFont="1" applyFill="1" applyBorder="1" applyAlignment="1" applyProtection="1">
      <alignment horizontal="center" vertical="center"/>
      <protection locked="0"/>
    </xf>
    <xf numFmtId="49" fontId="3" fillId="6" borderId="3" xfId="3" applyNumberFormat="1" applyFont="1" applyFill="1" applyBorder="1" applyAlignment="1" applyProtection="1">
      <alignment horizontal="center" vertical="center"/>
      <protection locked="0"/>
    </xf>
    <xf numFmtId="49" fontId="3" fillId="6" borderId="3" xfId="0" applyNumberFormat="1" applyFont="1" applyFill="1" applyBorder="1" applyAlignment="1">
      <alignment horizontal="left" wrapText="1"/>
    </xf>
    <xf numFmtId="49" fontId="3" fillId="20" borderId="7" xfId="0" applyNumberFormat="1" applyFont="1" applyFill="1" applyBorder="1" applyAlignment="1" applyProtection="1">
      <alignment horizontal="center" vertical="center"/>
      <protection locked="0"/>
    </xf>
    <xf numFmtId="49" fontId="4" fillId="20" borderId="4" xfId="0" applyNumberFormat="1" applyFont="1" applyFill="1" applyBorder="1" applyAlignment="1">
      <alignment vertical="center"/>
    </xf>
    <xf numFmtId="49" fontId="3" fillId="20" borderId="4" xfId="0" applyNumberFormat="1" applyFont="1" applyFill="1" applyBorder="1" applyAlignment="1" applyProtection="1">
      <alignment horizontal="center" vertical="center"/>
      <protection locked="0"/>
    </xf>
    <xf numFmtId="0" fontId="3" fillId="20" borderId="7" xfId="0" applyNumberFormat="1" applyFont="1" applyFill="1" applyBorder="1" applyAlignment="1">
      <alignment vertical="center"/>
    </xf>
    <xf numFmtId="49" fontId="3" fillId="20" borderId="4" xfId="0" applyNumberFormat="1" applyFont="1" applyFill="1" applyBorder="1" applyAlignment="1" applyProtection="1">
      <alignment horizontal="left" vertical="center"/>
      <protection locked="0"/>
    </xf>
    <xf numFmtId="49" fontId="3" fillId="20" borderId="5" xfId="0" applyNumberFormat="1" applyFont="1" applyFill="1" applyBorder="1" applyAlignment="1" applyProtection="1">
      <alignment horizontal="center" vertical="center"/>
      <protection locked="0"/>
    </xf>
    <xf numFmtId="0" fontId="3" fillId="20" borderId="7" xfId="0" applyNumberFormat="1" applyFont="1" applyFill="1" applyBorder="1" applyAlignment="1">
      <alignment horizontal="center" vertical="center"/>
    </xf>
    <xf numFmtId="4" fontId="3" fillId="0" borderId="3" xfId="0" applyFont="1" applyFill="1" applyBorder="1" applyAlignment="1">
      <alignment vertical="top" wrapText="1"/>
    </xf>
    <xf numFmtId="0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7" xfId="0" applyNumberFormat="1" applyFont="1" applyBorder="1" applyAlignment="1" applyProtection="1">
      <alignment horizontal="left" vertical="center" wrapText="1"/>
      <protection locked="0"/>
    </xf>
    <xf numFmtId="0" fontId="3" fillId="5" borderId="7" xfId="11" applyNumberFormat="1" applyFont="1" applyFill="1" applyBorder="1" applyAlignment="1">
      <alignment horizontal="center" vertical="center" wrapText="1"/>
    </xf>
    <xf numFmtId="0" fontId="4" fillId="5" borderId="3" xfId="11" applyNumberFormat="1" applyFont="1" applyFill="1" applyBorder="1" applyAlignment="1">
      <alignment horizontal="left" vertical="center" wrapText="1"/>
    </xf>
    <xf numFmtId="0" fontId="3" fillId="5" borderId="4" xfId="11" applyNumberFormat="1" applyFont="1" applyFill="1" applyBorder="1" applyAlignment="1">
      <alignment horizontal="center" vertical="center" wrapText="1"/>
    </xf>
    <xf numFmtId="0" fontId="3" fillId="5" borderId="4" xfId="11" applyNumberFormat="1" applyFont="1" applyFill="1" applyBorder="1" applyAlignment="1">
      <alignment horizontal="center" vertical="center"/>
    </xf>
    <xf numFmtId="0" fontId="3" fillId="5" borderId="10" xfId="11" applyNumberFormat="1" applyFont="1" applyFill="1" applyBorder="1" applyAlignment="1">
      <alignment horizontal="center" vertical="center" wrapText="1"/>
    </xf>
    <xf numFmtId="0" fontId="3" fillId="5" borderId="5" xfId="11" applyNumberFormat="1" applyFont="1" applyFill="1" applyBorder="1" applyAlignment="1">
      <alignment horizontal="center" vertical="center" wrapText="1"/>
    </xf>
    <xf numFmtId="0" fontId="3" fillId="0" borderId="0" xfId="11" applyNumberFormat="1" applyFont="1" applyAlignment="1"/>
    <xf numFmtId="0" fontId="6" fillId="0" borderId="0" xfId="0" applyNumberFormat="1" applyFont="1" applyAlignment="1">
      <alignment wrapText="1"/>
    </xf>
    <xf numFmtId="0" fontId="3" fillId="17" borderId="7" xfId="11" applyNumberFormat="1" applyFont="1" applyFill="1" applyBorder="1" applyAlignment="1">
      <alignment horizontal="center" vertical="center"/>
    </xf>
    <xf numFmtId="0" fontId="4" fillId="17" borderId="3" xfId="11" applyNumberFormat="1" applyFont="1" applyFill="1" applyBorder="1" applyAlignment="1">
      <alignment vertical="center"/>
    </xf>
    <xf numFmtId="0" fontId="3" fillId="17" borderId="4" xfId="11" applyNumberFormat="1" applyFont="1" applyFill="1" applyBorder="1" applyAlignment="1">
      <alignment horizontal="center" vertical="center"/>
    </xf>
    <xf numFmtId="0" fontId="3" fillId="17" borderId="10" xfId="11" applyNumberFormat="1" applyFont="1" applyFill="1" applyBorder="1" applyAlignment="1">
      <alignment vertical="center"/>
    </xf>
    <xf numFmtId="0" fontId="3" fillId="17" borderId="10" xfId="11" applyNumberFormat="1" applyFont="1" applyFill="1" applyBorder="1" applyAlignment="1">
      <alignment horizontal="center" vertical="center" wrapText="1"/>
    </xf>
    <xf numFmtId="0" fontId="3" fillId="17" borderId="4" xfId="11" applyNumberFormat="1" applyFont="1" applyFill="1" applyBorder="1" applyAlignment="1">
      <alignment vertical="center"/>
    </xf>
    <xf numFmtId="49" fontId="3" fillId="17" borderId="5" xfId="11" applyNumberFormat="1" applyFont="1" applyFill="1" applyBorder="1" applyAlignment="1">
      <alignment horizontal="center" vertical="center" wrapText="1"/>
    </xf>
    <xf numFmtId="0" fontId="15" fillId="17" borderId="5" xfId="11" applyNumberFormat="1" applyFont="1" applyFill="1" applyBorder="1" applyAlignment="1">
      <alignment horizontal="center" vertical="center" wrapText="1"/>
    </xf>
    <xf numFmtId="0" fontId="8" fillId="9" borderId="0" xfId="12" applyFont="1" applyFill="1" applyAlignment="1">
      <alignment horizontal="center" vertical="center"/>
    </xf>
    <xf numFmtId="49" fontId="3" fillId="7" borderId="6" xfId="11" applyNumberFormat="1" applyFont="1" applyFill="1" applyBorder="1" applyAlignment="1" applyProtection="1">
      <alignment horizontal="center" vertical="center"/>
      <protection locked="0"/>
    </xf>
    <xf numFmtId="49" fontId="4" fillId="7" borderId="3" xfId="13" applyNumberFormat="1" applyFont="1" applyFill="1" applyBorder="1" applyAlignment="1" applyProtection="1">
      <alignment horizontal="left" vertical="center"/>
      <protection locked="0"/>
    </xf>
    <xf numFmtId="49" fontId="4" fillId="7" borderId="4" xfId="13" applyNumberFormat="1" applyFont="1" applyFill="1" applyBorder="1" applyAlignment="1" applyProtection="1">
      <alignment horizontal="center" vertical="center"/>
      <protection locked="0"/>
    </xf>
    <xf numFmtId="49" fontId="3" fillId="7" borderId="4" xfId="12" applyNumberFormat="1" applyFont="1" applyFill="1" applyBorder="1" applyAlignment="1" applyProtection="1">
      <alignment vertical="center"/>
      <protection locked="0"/>
    </xf>
    <xf numFmtId="49" fontId="3" fillId="7" borderId="4" xfId="12" applyNumberFormat="1" applyFont="1" applyFill="1" applyBorder="1" applyAlignment="1" applyProtection="1">
      <alignment horizontal="center" vertical="center"/>
      <protection locked="0"/>
    </xf>
    <xf numFmtId="0" fontId="4" fillId="7" borderId="4" xfId="13" applyNumberFormat="1" applyFont="1" applyFill="1" applyBorder="1" applyAlignment="1" applyProtection="1">
      <alignment horizontal="left" vertical="center" wrapText="1"/>
      <protection locked="0"/>
    </xf>
    <xf numFmtId="0" fontId="16" fillId="7" borderId="4" xfId="13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11" applyNumberFormat="1" applyFont="1" applyAlignment="1"/>
    <xf numFmtId="0" fontId="3" fillId="0" borderId="6" xfId="11" applyNumberFormat="1" applyFont="1" applyFill="1" applyBorder="1" applyAlignment="1">
      <alignment horizontal="center" vertical="center"/>
    </xf>
    <xf numFmtId="0" fontId="3" fillId="0" borderId="8" xfId="11" applyNumberFormat="1" applyFont="1" applyFill="1" applyBorder="1" applyAlignment="1">
      <alignment horizontal="center" vertical="center"/>
    </xf>
    <xf numFmtId="0" fontId="3" fillId="0" borderId="7" xfId="12" applyNumberFormat="1" applyFont="1" applyFill="1" applyBorder="1" applyAlignment="1">
      <alignment horizontal="left" vertical="center" wrapText="1"/>
    </xf>
    <xf numFmtId="0" fontId="3" fillId="0" borderId="7" xfId="13" applyNumberFormat="1" applyFont="1" applyFill="1" applyBorder="1" applyAlignment="1" applyProtection="1">
      <alignment horizontal="center" vertical="center"/>
      <protection locked="0"/>
    </xf>
    <xf numFmtId="0" fontId="3" fillId="0" borderId="7" xfId="13" applyNumberFormat="1" applyFont="1" applyFill="1" applyBorder="1" applyAlignment="1" applyProtection="1">
      <alignment horizontal="center" vertical="center" wrapText="1"/>
      <protection locked="0"/>
    </xf>
    <xf numFmtId="0" fontId="3" fillId="0" borderId="7" xfId="11" applyNumberFormat="1" applyFont="1" applyFill="1" applyBorder="1" applyAlignment="1">
      <alignment vertical="center" wrapText="1"/>
    </xf>
    <xf numFmtId="49" fontId="3" fillId="0" borderId="7" xfId="13" applyNumberFormat="1" applyFont="1" applyFill="1" applyBorder="1" applyAlignment="1" applyProtection="1">
      <alignment horizontal="center" vertical="center" wrapText="1"/>
      <protection locked="0"/>
    </xf>
    <xf numFmtId="0" fontId="10" fillId="0" borderId="7" xfId="14" applyNumberFormat="1" applyFont="1" applyFill="1" applyBorder="1" applyAlignment="1">
      <alignment horizontal="center" vertical="center"/>
    </xf>
    <xf numFmtId="0" fontId="10" fillId="0" borderId="0" xfId="14" applyNumberFormat="1" applyFont="1" applyFill="1" applyAlignment="1">
      <alignment vertical="center"/>
    </xf>
    <xf numFmtId="0" fontId="10" fillId="0" borderId="0" xfId="11" applyNumberFormat="1" applyFont="1" applyFill="1" applyAlignment="1">
      <alignment horizontal="center" vertical="center"/>
    </xf>
    <xf numFmtId="49" fontId="3" fillId="17" borderId="5" xfId="11" applyNumberFormat="1" applyFont="1" applyFill="1" applyBorder="1" applyAlignment="1">
      <alignment horizontal="center" vertical="center"/>
    </xf>
    <xf numFmtId="0" fontId="15" fillId="17" borderId="5" xfId="11" applyNumberFormat="1" applyFont="1" applyFill="1" applyBorder="1" applyAlignment="1">
      <alignment horizontal="center" vertical="center"/>
    </xf>
    <xf numFmtId="49" fontId="16" fillId="7" borderId="4" xfId="13" applyNumberFormat="1" applyFont="1" applyFill="1" applyBorder="1" applyAlignment="1" applyProtection="1">
      <alignment horizontal="center" vertical="center"/>
      <protection locked="0"/>
    </xf>
    <xf numFmtId="49" fontId="3" fillId="0" borderId="7" xfId="14" applyNumberFormat="1" applyFont="1" applyFill="1" applyBorder="1" applyAlignment="1">
      <alignment horizontal="center" vertical="center"/>
    </xf>
    <xf numFmtId="0" fontId="3" fillId="0" borderId="7" xfId="12" applyNumberFormat="1" applyFont="1" applyFill="1" applyBorder="1" applyAlignment="1" applyProtection="1">
      <alignment horizontal="left" vertical="center" wrapText="1"/>
      <protection locked="0"/>
    </xf>
    <xf numFmtId="0" fontId="3" fillId="0" borderId="6" xfId="13" applyNumberFormat="1" applyFont="1" applyFill="1" applyBorder="1" applyAlignment="1" applyProtection="1">
      <alignment horizontal="center" vertical="center" wrapText="1"/>
      <protection locked="0"/>
    </xf>
    <xf numFmtId="0" fontId="3" fillId="0" borderId="7" xfId="12" applyNumberFormat="1" applyFont="1" applyFill="1" applyBorder="1" applyAlignment="1" applyProtection="1">
      <alignment horizontal="center" vertical="center" wrapText="1"/>
      <protection locked="0"/>
    </xf>
    <xf numFmtId="0" fontId="3" fillId="0" borderId="6" xfId="13" applyNumberFormat="1" applyFont="1" applyFill="1" applyBorder="1" applyAlignment="1" applyProtection="1">
      <alignment vertical="center" wrapText="1"/>
      <protection locked="0"/>
    </xf>
    <xf numFmtId="0" fontId="3" fillId="0" borderId="7" xfId="13" applyNumberFormat="1" applyFont="1" applyFill="1" applyBorder="1" applyAlignment="1">
      <alignment horizontal="center" vertical="center" wrapText="1"/>
    </xf>
    <xf numFmtId="49" fontId="10" fillId="0" borderId="8" xfId="13" applyNumberFormat="1" applyFont="1" applyFill="1" applyBorder="1" applyAlignment="1">
      <alignment horizontal="center" vertical="center" wrapText="1"/>
    </xf>
    <xf numFmtId="0" fontId="18" fillId="0" borderId="0" xfId="11" applyNumberFormat="1" applyFont="1" applyAlignment="1"/>
    <xf numFmtId="0" fontId="3" fillId="0" borderId="7" xfId="13" applyNumberFormat="1" applyFont="1" applyBorder="1" applyAlignment="1" applyProtection="1">
      <alignment horizontal="center" vertical="center" wrapText="1"/>
      <protection locked="0"/>
    </xf>
    <xf numFmtId="0" fontId="3" fillId="0" borderId="7" xfId="12" applyNumberFormat="1" applyFont="1" applyBorder="1" applyAlignment="1" applyProtection="1">
      <alignment horizontal="center" vertical="center" wrapText="1"/>
      <protection locked="0"/>
    </xf>
    <xf numFmtId="0" fontId="3" fillId="0" borderId="7" xfId="13" applyNumberFormat="1" applyFont="1" applyBorder="1" applyAlignment="1" applyProtection="1">
      <alignment vertical="center" wrapText="1"/>
      <protection locked="0"/>
    </xf>
    <xf numFmtId="0" fontId="3" fillId="7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7" borderId="3" xfId="13" applyNumberFormat="1" applyFont="1" applyFill="1" applyBorder="1" applyAlignment="1" applyProtection="1">
      <alignment horizontal="left" vertical="center" wrapText="1"/>
      <protection locked="0"/>
    </xf>
    <xf numFmtId="0" fontId="4" fillId="7" borderId="4" xfId="13" applyNumberFormat="1" applyFont="1" applyFill="1" applyBorder="1" applyAlignment="1" applyProtection="1">
      <alignment horizontal="center" vertical="center" wrapText="1"/>
      <protection locked="0"/>
    </xf>
    <xf numFmtId="0" fontId="4" fillId="7" borderId="4" xfId="13" applyNumberFormat="1" applyFont="1" applyFill="1" applyBorder="1" applyAlignment="1" applyProtection="1">
      <alignment horizontal="center" vertical="center"/>
      <protection locked="0"/>
    </xf>
    <xf numFmtId="0" fontId="16" fillId="7" borderId="4" xfId="13" applyNumberFormat="1" applyFont="1" applyFill="1" applyBorder="1" applyAlignment="1" applyProtection="1">
      <alignment horizontal="center" vertical="center"/>
      <protection locked="0"/>
    </xf>
    <xf numFmtId="0" fontId="19" fillId="0" borderId="0" xfId="11" applyNumberFormat="1" applyFont="1" applyAlignment="1"/>
    <xf numFmtId="0" fontId="3" fillId="0" borderId="7" xfId="11" applyNumberFormat="1" applyFont="1" applyFill="1" applyBorder="1" applyAlignment="1" applyProtection="1">
      <alignment horizontal="center" vertical="center" wrapText="1"/>
      <protection locked="0"/>
    </xf>
    <xf numFmtId="0" fontId="3" fillId="12" borderId="7" xfId="12" applyNumberFormat="1" applyFont="1" applyFill="1" applyBorder="1" applyAlignment="1">
      <alignment vertical="center" wrapText="1"/>
    </xf>
    <xf numFmtId="0" fontId="3" fillId="0" borderId="7" xfId="12" applyNumberFormat="1" applyFont="1" applyFill="1" applyBorder="1" applyAlignment="1">
      <alignment horizontal="center" vertical="center"/>
    </xf>
    <xf numFmtId="0" fontId="3" fillId="12" borderId="7" xfId="12" applyNumberFormat="1" applyFont="1" applyFill="1" applyBorder="1" applyAlignment="1">
      <alignment horizontal="center" vertical="center"/>
    </xf>
    <xf numFmtId="0" fontId="3" fillId="0" borderId="7" xfId="12" applyNumberFormat="1" applyFont="1" applyFill="1" applyBorder="1" applyAlignment="1">
      <alignment vertical="center" wrapText="1"/>
    </xf>
    <xf numFmtId="0" fontId="3" fillId="0" borderId="7" xfId="12" applyNumberFormat="1" applyFont="1" applyFill="1" applyBorder="1" applyAlignment="1">
      <alignment horizontal="center" vertical="center" wrapText="1"/>
    </xf>
    <xf numFmtId="0" fontId="20" fillId="0" borderId="7" xfId="13" applyNumberFormat="1" applyFont="1" applyFill="1" applyBorder="1" applyAlignment="1">
      <alignment horizontal="center" vertical="center" wrapText="1"/>
    </xf>
    <xf numFmtId="0" fontId="10" fillId="0" borderId="0" xfId="11" applyNumberFormat="1" applyFont="1" applyAlignment="1">
      <alignment vertical="center"/>
    </xf>
    <xf numFmtId="0" fontId="3" fillId="12" borderId="3" xfId="12" applyNumberFormat="1" applyFont="1" applyFill="1" applyBorder="1" applyAlignment="1">
      <alignment vertical="center" wrapText="1"/>
    </xf>
    <xf numFmtId="0" fontId="3" fillId="0" borderId="3" xfId="12" applyNumberFormat="1" applyFont="1" applyFill="1" applyBorder="1" applyAlignment="1">
      <alignment vertical="center" wrapText="1"/>
    </xf>
    <xf numFmtId="0" fontId="3" fillId="0" borderId="7" xfId="12" applyNumberFormat="1" applyFont="1" applyBorder="1" applyAlignment="1">
      <alignment horizontal="center" vertical="center"/>
    </xf>
    <xf numFmtId="0" fontId="3" fillId="0" borderId="7" xfId="12" applyNumberFormat="1" applyFont="1" applyBorder="1" applyAlignment="1">
      <alignment horizontal="left" vertical="center" wrapText="1"/>
    </xf>
    <xf numFmtId="0" fontId="15" fillId="17" borderId="4" xfId="11" applyNumberFormat="1" applyFont="1" applyFill="1" applyBorder="1" applyAlignment="1">
      <alignment horizontal="center" vertical="center"/>
    </xf>
    <xf numFmtId="0" fontId="3" fillId="0" borderId="7" xfId="12" applyNumberFormat="1" applyFont="1" applyBorder="1" applyAlignment="1" applyProtection="1">
      <alignment vertical="center" wrapText="1"/>
      <protection locked="0"/>
    </xf>
    <xf numFmtId="0" fontId="3" fillId="0" borderId="7" xfId="12" applyNumberFormat="1" applyFont="1" applyFill="1" applyBorder="1" applyAlignment="1" applyProtection="1">
      <alignment horizontal="center" vertical="center"/>
      <protection locked="0"/>
    </xf>
    <xf numFmtId="0" fontId="3" fillId="0" borderId="7" xfId="11" applyNumberFormat="1" applyFont="1" applyFill="1" applyBorder="1" applyAlignment="1">
      <alignment horizontal="center" vertical="center"/>
    </xf>
    <xf numFmtId="0" fontId="3" fillId="0" borderId="7" xfId="12" applyNumberFormat="1" applyFont="1" applyFill="1" applyBorder="1" applyAlignment="1" applyProtection="1">
      <alignment vertical="center" wrapText="1"/>
      <protection locked="0"/>
    </xf>
    <xf numFmtId="0" fontId="10" fillId="0" borderId="7" xfId="14" applyNumberFormat="1" applyFont="1" applyFill="1" applyBorder="1" applyAlignment="1"/>
    <xf numFmtId="0" fontId="3" fillId="0" borderId="0" xfId="11" applyNumberFormat="1" applyFont="1" applyFill="1" applyAlignment="1"/>
    <xf numFmtId="49" fontId="3" fillId="8" borderId="7" xfId="13" applyNumberFormat="1" applyFont="1" applyFill="1" applyBorder="1" applyAlignment="1" applyProtection="1">
      <alignment horizontal="center" vertical="center" wrapText="1"/>
      <protection locked="0"/>
    </xf>
    <xf numFmtId="49" fontId="3" fillId="0" borderId="7" xfId="13" applyNumberFormat="1" applyFont="1" applyFill="1" applyBorder="1" applyAlignment="1" applyProtection="1">
      <alignment horizontal="center" vertical="center"/>
      <protection locked="0"/>
    </xf>
    <xf numFmtId="0" fontId="3" fillId="0" borderId="7" xfId="11" applyNumberFormat="1" applyFont="1" applyFill="1" applyBorder="1" applyAlignment="1" applyProtection="1">
      <alignment horizontal="center" vertical="center"/>
      <protection locked="0"/>
    </xf>
    <xf numFmtId="0" fontId="3" fillId="21" borderId="7" xfId="0" applyNumberFormat="1" applyFont="1" applyFill="1" applyBorder="1" applyAlignment="1">
      <alignment horizontal="center" vertical="center"/>
    </xf>
    <xf numFmtId="0" fontId="4" fillId="21" borderId="7" xfId="0" applyNumberFormat="1" applyFont="1" applyFill="1" applyBorder="1" applyAlignment="1">
      <alignment vertical="center"/>
    </xf>
    <xf numFmtId="0" fontId="3" fillId="21" borderId="7" xfId="0" applyNumberFormat="1" applyFont="1" applyFill="1" applyBorder="1" applyAlignment="1">
      <alignment vertical="center"/>
    </xf>
    <xf numFmtId="0" fontId="3" fillId="9" borderId="7" xfId="0" applyNumberFormat="1" applyFont="1" applyFill="1" applyBorder="1" applyAlignment="1">
      <alignment horizontal="center" vertical="center"/>
    </xf>
    <xf numFmtId="0" fontId="4" fillId="9" borderId="7" xfId="0" applyNumberFormat="1" applyFont="1" applyFill="1" applyBorder="1" applyAlignment="1">
      <alignment vertical="center"/>
    </xf>
    <xf numFmtId="0" fontId="3" fillId="9" borderId="7" xfId="0" applyNumberFormat="1" applyFont="1" applyFill="1" applyBorder="1" applyAlignment="1">
      <alignment vertical="center"/>
    </xf>
    <xf numFmtId="0" fontId="3" fillId="22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22" borderId="7" xfId="0" applyNumberFormat="1" applyFont="1" applyFill="1" applyBorder="1" applyAlignment="1">
      <alignment horizontal="left" vertical="center"/>
    </xf>
    <xf numFmtId="0" fontId="3" fillId="22" borderId="7" xfId="0" applyNumberFormat="1" applyFont="1" applyFill="1" applyBorder="1" applyAlignment="1" applyProtection="1">
      <alignment horizontal="center" vertical="center"/>
      <protection locked="0"/>
    </xf>
    <xf numFmtId="0" fontId="3" fillId="22" borderId="7" xfId="0" applyNumberFormat="1" applyFont="1" applyFill="1" applyBorder="1" applyAlignment="1" applyProtection="1">
      <alignment horizontal="left" vertical="center" wrapText="1"/>
      <protection locked="0"/>
    </xf>
    <xf numFmtId="49" fontId="3" fillId="8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0" xfId="0" applyNumberFormat="1" applyFont="1" applyFill="1" applyAlignment="1"/>
    <xf numFmtId="0" fontId="4" fillId="22" borderId="7" xfId="0" applyNumberFormat="1" applyFont="1" applyFill="1" applyBorder="1" applyAlignment="1">
      <alignment vertical="center"/>
    </xf>
    <xf numFmtId="49" fontId="3" fillId="0" borderId="6" xfId="0" applyNumberFormat="1" applyFont="1" applyFill="1" applyBorder="1" applyAlignment="1" applyProtection="1">
      <alignment horizontal="left" vertical="center" wrapText="1"/>
      <protection locked="0"/>
    </xf>
    <xf numFmtId="0" fontId="3" fillId="0" borderId="7" xfId="0" applyNumberFormat="1" applyFont="1" applyBorder="1" applyAlignment="1"/>
    <xf numFmtId="0" fontId="3" fillId="23" borderId="2" xfId="0" applyNumberFormat="1" applyFont="1" applyFill="1" applyBorder="1" applyAlignment="1">
      <alignment horizontal="center" vertical="center"/>
    </xf>
    <xf numFmtId="0" fontId="4" fillId="23" borderId="12" xfId="0" applyNumberFormat="1" applyFont="1" applyFill="1" applyBorder="1" applyAlignment="1">
      <alignment horizontal="left" vertical="center"/>
    </xf>
    <xf numFmtId="0" fontId="3" fillId="23" borderId="10" xfId="0" applyNumberFormat="1" applyFont="1" applyFill="1" applyBorder="1" applyAlignment="1">
      <alignment horizontal="center" vertical="center"/>
    </xf>
    <xf numFmtId="0" fontId="3" fillId="23" borderId="10" xfId="0" applyNumberFormat="1" applyFont="1" applyFill="1" applyBorder="1" applyAlignment="1">
      <alignment horizontal="center" vertical="center" wrapText="1"/>
    </xf>
    <xf numFmtId="0" fontId="3" fillId="23" borderId="13" xfId="0" applyNumberFormat="1" applyFont="1" applyFill="1" applyBorder="1" applyAlignment="1">
      <alignment horizontal="center" vertical="center"/>
    </xf>
    <xf numFmtId="0" fontId="21" fillId="23" borderId="13" xfId="0" applyNumberFormat="1" applyFont="1" applyFill="1" applyBorder="1" applyAlignment="1">
      <alignment horizontal="center" vertical="center"/>
    </xf>
    <xf numFmtId="0" fontId="3" fillId="23" borderId="7" xfId="0" applyNumberFormat="1" applyFont="1" applyFill="1" applyBorder="1" applyAlignment="1">
      <alignment horizontal="center" vertical="center"/>
    </xf>
    <xf numFmtId="0" fontId="4" fillId="23" borderId="3" xfId="0" applyNumberFormat="1" applyFont="1" applyFill="1" applyBorder="1" applyAlignment="1">
      <alignment horizontal="left" vertical="center"/>
    </xf>
    <xf numFmtId="0" fontId="3" fillId="23" borderId="4" xfId="0" applyNumberFormat="1" applyFont="1" applyFill="1" applyBorder="1" applyAlignment="1">
      <alignment horizontal="center" vertical="center"/>
    </xf>
    <xf numFmtId="0" fontId="3" fillId="23" borderId="4" xfId="0" applyNumberFormat="1" applyFont="1" applyFill="1" applyBorder="1" applyAlignment="1">
      <alignment horizontal="center" vertical="center" wrapText="1"/>
    </xf>
    <xf numFmtId="0" fontId="3" fillId="23" borderId="5" xfId="0" applyNumberFormat="1" applyFont="1" applyFill="1" applyBorder="1" applyAlignment="1">
      <alignment horizontal="center" vertical="center"/>
    </xf>
    <xf numFmtId="0" fontId="21" fillId="23" borderId="5" xfId="0" applyNumberFormat="1" applyFont="1" applyFill="1" applyBorder="1" applyAlignment="1">
      <alignment horizontal="center" vertical="center"/>
    </xf>
    <xf numFmtId="0" fontId="3" fillId="6" borderId="7" xfId="0" applyNumberFormat="1" applyFont="1" applyFill="1" applyBorder="1" applyAlignment="1" applyProtection="1">
      <alignment horizontal="left" vertical="center" wrapText="1"/>
    </xf>
    <xf numFmtId="0" fontId="3" fillId="6" borderId="7" xfId="0" applyNumberFormat="1" applyFont="1" applyFill="1" applyBorder="1" applyAlignment="1" applyProtection="1">
      <alignment horizontal="left" vertical="top" wrapText="1"/>
    </xf>
    <xf numFmtId="14" fontId="3" fillId="0" borderId="7" xfId="0" applyNumberFormat="1" applyFont="1" applyBorder="1" applyAlignment="1">
      <alignment horizontal="center" vertical="center" wrapText="1"/>
    </xf>
    <xf numFmtId="0" fontId="21" fillId="0" borderId="7" xfId="0" applyNumberFormat="1" applyFont="1" applyBorder="1" applyAlignment="1"/>
    <xf numFmtId="0" fontId="3" fillId="0" borderId="7" xfId="0" applyNumberFormat="1" applyFont="1" applyBorder="1" applyAlignment="1">
      <alignment horizontal="center" vertical="center" wrapText="1"/>
    </xf>
    <xf numFmtId="0" fontId="3" fillId="23" borderId="6" xfId="0" applyNumberFormat="1" applyFont="1" applyFill="1" applyBorder="1" applyAlignment="1">
      <alignment horizontal="center" vertical="center"/>
    </xf>
    <xf numFmtId="0" fontId="4" fillId="23" borderId="14" xfId="0" applyNumberFormat="1" applyFont="1" applyFill="1" applyBorder="1" applyAlignment="1">
      <alignment horizontal="left" vertical="center"/>
    </xf>
    <xf numFmtId="0" fontId="3" fillId="23" borderId="11" xfId="0" applyNumberFormat="1" applyFont="1" applyFill="1" applyBorder="1" applyAlignment="1">
      <alignment horizontal="center" vertical="center"/>
    </xf>
    <xf numFmtId="0" fontId="3" fillId="23" borderId="0" xfId="0" applyNumberFormat="1" applyFont="1" applyFill="1" applyBorder="1" applyAlignment="1">
      <alignment horizontal="center" vertical="center" wrapText="1"/>
    </xf>
    <xf numFmtId="0" fontId="3" fillId="23" borderId="15" xfId="0" applyNumberFormat="1" applyFont="1" applyFill="1" applyBorder="1" applyAlignment="1">
      <alignment horizontal="center" vertical="center"/>
    </xf>
    <xf numFmtId="0" fontId="21" fillId="23" borderId="15" xfId="0" applyNumberFormat="1" applyFont="1" applyFill="1" applyBorder="1" applyAlignment="1">
      <alignment horizontal="center" vertical="center"/>
    </xf>
    <xf numFmtId="0" fontId="3" fillId="23" borderId="11" xfId="0" applyNumberFormat="1" applyFont="1" applyFill="1" applyBorder="1" applyAlignment="1">
      <alignment horizontal="center" vertical="center" wrapText="1"/>
    </xf>
    <xf numFmtId="0" fontId="3" fillId="23" borderId="8" xfId="0" applyNumberFormat="1" applyFont="1" applyFill="1" applyBorder="1" applyAlignment="1">
      <alignment horizontal="center" vertical="center"/>
    </xf>
    <xf numFmtId="0" fontId="21" fillId="23" borderId="8" xfId="0" applyNumberFormat="1" applyFont="1" applyFill="1" applyBorder="1" applyAlignment="1">
      <alignment horizontal="center" vertical="center"/>
    </xf>
    <xf numFmtId="0" fontId="3" fillId="6" borderId="16" xfId="0" applyNumberFormat="1" applyFont="1" applyFill="1" applyBorder="1" applyAlignment="1" applyProtection="1">
      <alignment horizontal="left" vertical="top" wrapText="1"/>
    </xf>
    <xf numFmtId="14" fontId="3" fillId="0" borderId="7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4" fillId="5" borderId="7" xfId="0" applyNumberFormat="1" applyFont="1" applyFill="1" applyBorder="1" applyAlignment="1">
      <alignment horizontal="left" vertical="center" wrapText="1"/>
    </xf>
    <xf numFmtId="0" fontId="3" fillId="5" borderId="3" xfId="0" applyNumberFormat="1" applyFont="1" applyFill="1" applyBorder="1" applyAlignment="1">
      <alignment horizontal="center" vertical="center" wrapText="1"/>
    </xf>
    <xf numFmtId="0" fontId="21" fillId="5" borderId="5" xfId="0" applyNumberFormat="1" applyFont="1" applyFill="1" applyBorder="1" applyAlignment="1">
      <alignment horizontal="center" vertical="center" wrapText="1"/>
    </xf>
    <xf numFmtId="0" fontId="3" fillId="5" borderId="2" xfId="0" applyNumberFormat="1" applyFont="1" applyFill="1" applyBorder="1" applyAlignment="1">
      <alignment horizontal="center" vertical="center"/>
    </xf>
    <xf numFmtId="0" fontId="4" fillId="5" borderId="12" xfId="0" applyNumberFormat="1" applyFont="1" applyFill="1" applyBorder="1" applyAlignment="1">
      <alignment horizontal="left" vertical="center"/>
    </xf>
    <xf numFmtId="0" fontId="3" fillId="5" borderId="10" xfId="0" applyNumberFormat="1" applyFont="1" applyFill="1" applyBorder="1" applyAlignment="1">
      <alignment horizontal="center" vertical="center"/>
    </xf>
    <xf numFmtId="0" fontId="3" fillId="5" borderId="10" xfId="0" applyNumberFormat="1" applyFont="1" applyFill="1" applyBorder="1" applyAlignment="1">
      <alignment horizontal="center" vertical="center" wrapText="1"/>
    </xf>
    <xf numFmtId="0" fontId="3" fillId="5" borderId="13" xfId="0" applyNumberFormat="1" applyFont="1" applyFill="1" applyBorder="1" applyAlignment="1">
      <alignment horizontal="center" vertical="center"/>
    </xf>
    <xf numFmtId="0" fontId="8" fillId="5" borderId="13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 applyProtection="1">
      <alignment horizontal="left" vertical="center" wrapText="1"/>
      <protection locked="0"/>
    </xf>
    <xf numFmtId="0" fontId="4" fillId="5" borderId="10" xfId="0" applyNumberFormat="1" applyFont="1" applyFill="1" applyBorder="1" applyAlignment="1">
      <alignment horizontal="left" vertical="center"/>
    </xf>
    <xf numFmtId="0" fontId="3" fillId="0" borderId="7" xfId="2" applyNumberFormat="1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Alignment="1"/>
    <xf numFmtId="0" fontId="4" fillId="5" borderId="4" xfId="0" applyNumberFormat="1" applyFont="1" applyFill="1" applyBorder="1" applyAlignment="1">
      <alignment vertical="center"/>
    </xf>
    <xf numFmtId="0" fontId="3" fillId="5" borderId="4" xfId="0" applyNumberFormat="1" applyFont="1" applyFill="1" applyBorder="1" applyAlignment="1">
      <alignment horizontal="center" vertical="center"/>
    </xf>
    <xf numFmtId="0" fontId="3" fillId="5" borderId="5" xfId="0" applyNumberFormat="1" applyFont="1" applyFill="1" applyBorder="1" applyAlignment="1">
      <alignment horizontal="center" vertical="center"/>
    </xf>
    <xf numFmtId="0" fontId="4" fillId="10" borderId="4" xfId="0" applyNumberFormat="1" applyFont="1" applyFill="1" applyBorder="1" applyAlignment="1">
      <alignment vertical="center"/>
    </xf>
    <xf numFmtId="0" fontId="3" fillId="10" borderId="4" xfId="0" applyNumberFormat="1" applyFont="1" applyFill="1" applyBorder="1" applyAlignment="1">
      <alignment vertical="center"/>
    </xf>
    <xf numFmtId="0" fontId="3" fillId="10" borderId="4" xfId="0" applyNumberFormat="1" applyFont="1" applyFill="1" applyBorder="1" applyAlignment="1">
      <alignment horizontal="center" vertical="center"/>
    </xf>
    <xf numFmtId="0" fontId="3" fillId="10" borderId="5" xfId="0" applyNumberFormat="1" applyFont="1" applyFill="1" applyBorder="1" applyAlignment="1">
      <alignment horizontal="center" vertical="center"/>
    </xf>
    <xf numFmtId="0" fontId="3" fillId="0" borderId="7" xfId="0" applyNumberFormat="1" applyFont="1" applyBorder="1" applyAlignment="1" applyProtection="1">
      <alignment horizontal="center" vertical="center" wrapText="1"/>
      <protection locked="0"/>
    </xf>
    <xf numFmtId="0" fontId="3" fillId="0" borderId="7" xfId="0" applyNumberFormat="1" applyFont="1" applyFill="1" applyBorder="1" applyAlignment="1">
      <alignment vertical="center" wrapText="1"/>
    </xf>
    <xf numFmtId="0" fontId="3" fillId="0" borderId="5" xfId="0" applyNumberFormat="1" applyFont="1" applyFill="1" applyBorder="1" applyAlignment="1">
      <alignment horizontal="center" vertical="center"/>
    </xf>
    <xf numFmtId="0" fontId="3" fillId="7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7" borderId="4" xfId="0" applyNumberFormat="1" applyFont="1" applyFill="1" applyBorder="1" applyAlignment="1">
      <alignment vertical="center"/>
    </xf>
    <xf numFmtId="0" fontId="3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7" borderId="11" xfId="0" applyNumberFormat="1" applyFont="1" applyFill="1" applyBorder="1" applyAlignment="1" applyProtection="1">
      <alignment horizontal="center" vertical="center"/>
      <protection locked="0"/>
    </xf>
    <xf numFmtId="0" fontId="3" fillId="7" borderId="11" xfId="0" applyNumberFormat="1" applyFont="1" applyFill="1" applyBorder="1" applyAlignment="1" applyProtection="1">
      <alignment vertical="center" wrapText="1"/>
      <protection locked="0"/>
    </xf>
    <xf numFmtId="0" fontId="3" fillId="24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24" borderId="4" xfId="0" applyNumberFormat="1" applyFont="1" applyFill="1" applyBorder="1" applyAlignment="1">
      <alignment vertical="center"/>
    </xf>
    <xf numFmtId="0" fontId="3" fillId="24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24" borderId="11" xfId="0" applyNumberFormat="1" applyFont="1" applyFill="1" applyBorder="1" applyAlignment="1" applyProtection="1">
      <alignment horizontal="center" vertical="center"/>
      <protection locked="0"/>
    </xf>
    <xf numFmtId="0" fontId="3" fillId="24" borderId="11" xfId="0" applyNumberFormat="1" applyFont="1" applyFill="1" applyBorder="1" applyAlignment="1" applyProtection="1">
      <alignment vertical="center" wrapText="1"/>
      <protection locked="0"/>
    </xf>
    <xf numFmtId="0" fontId="3" fillId="24" borderId="8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4" xfId="0" applyNumberFormat="1" applyFont="1" applyFill="1" applyBorder="1" applyAlignment="1">
      <alignment vertical="center"/>
    </xf>
    <xf numFmtId="4" fontId="3" fillId="0" borderId="7" xfId="0" applyFont="1" applyBorder="1" applyAlignment="1">
      <alignment vertical="center" wrapText="1"/>
    </xf>
    <xf numFmtId="0" fontId="3" fillId="24" borderId="0" xfId="0" applyNumberFormat="1" applyFont="1" applyFill="1" applyAlignment="1"/>
    <xf numFmtId="0" fontId="3" fillId="6" borderId="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 indent="4"/>
    </xf>
    <xf numFmtId="49" fontId="4" fillId="0" borderId="0" xfId="0" applyNumberFormat="1" applyFont="1" applyAlignment="1">
      <alignment horizontal="left" vertical="center" indent="4"/>
    </xf>
    <xf numFmtId="49" fontId="4" fillId="18" borderId="10" xfId="0" applyNumberFormat="1" applyFont="1" applyFill="1" applyBorder="1" applyAlignment="1">
      <alignment horizontal="center" vertical="center"/>
    </xf>
    <xf numFmtId="49" fontId="4" fillId="18" borderId="4" xfId="0" applyNumberFormat="1" applyFont="1" applyFill="1" applyBorder="1" applyAlignment="1">
      <alignment horizontal="center" vertical="center"/>
    </xf>
    <xf numFmtId="49" fontId="11" fillId="18" borderId="4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Protection="1">
      <alignment vertical="center"/>
      <protection locked="0"/>
    </xf>
    <xf numFmtId="0" fontId="3" fillId="0" borderId="0" xfId="0" applyNumberFormat="1" applyFont="1" applyFill="1" applyAlignment="1"/>
    <xf numFmtId="49" fontId="4" fillId="0" borderId="0" xfId="0" applyNumberFormat="1" applyFont="1" applyFill="1" applyAlignment="1">
      <alignment horizontal="left" indent="4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 applyProtection="1">
      <alignment horizontal="center" vertical="center" wrapText="1"/>
      <protection locked="0"/>
    </xf>
    <xf numFmtId="49" fontId="3" fillId="6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6" borderId="3" xfId="0" applyNumberFormat="1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/>
    </xf>
    <xf numFmtId="49" fontId="3" fillId="6" borderId="3" xfId="10" applyNumberFormat="1" applyFont="1" applyFill="1" applyBorder="1" applyAlignment="1" applyProtection="1">
      <alignment horizontal="center" vertical="center" wrapText="1"/>
      <protection locked="0"/>
    </xf>
    <xf numFmtId="49" fontId="3" fillId="0" borderId="7" xfId="0" applyNumberFormat="1" applyFont="1" applyBorder="1" applyProtection="1">
      <alignment vertical="center"/>
      <protection locked="0"/>
    </xf>
    <xf numFmtId="49" fontId="8" fillId="4" borderId="7" xfId="0" applyNumberFormat="1" applyFont="1" applyFill="1" applyBorder="1" applyAlignment="1">
      <alignment horizontal="center" vertical="center" wrapText="1"/>
    </xf>
    <xf numFmtId="49" fontId="8" fillId="4" borderId="7" xfId="0" applyNumberFormat="1" applyFont="1" applyFill="1" applyBorder="1" applyAlignment="1">
      <alignment horizontal="center" vertical="center"/>
    </xf>
    <xf numFmtId="0" fontId="0" fillId="0" borderId="7" xfId="0" applyNumberFormat="1" applyFont="1" applyBorder="1" applyAlignment="1"/>
    <xf numFmtId="0" fontId="0" fillId="0" borderId="7" xfId="0" applyNumberFormat="1" applyFont="1" applyFill="1" applyBorder="1" applyAlignment="1"/>
    <xf numFmtId="49" fontId="3" fillId="16" borderId="7" xfId="0" applyNumberFormat="1" applyFont="1" applyFill="1" applyBorder="1" applyAlignment="1">
      <alignment horizontal="center" vertical="center"/>
    </xf>
    <xf numFmtId="49" fontId="4" fillId="10" borderId="7" xfId="0" applyNumberFormat="1" applyFont="1" applyFill="1" applyBorder="1" applyAlignment="1">
      <alignment horizontal="center" vertical="center"/>
    </xf>
    <xf numFmtId="49" fontId="4" fillId="9" borderId="7" xfId="0" applyNumberFormat="1" applyFont="1" applyFill="1" applyBorder="1" applyAlignment="1">
      <alignment horizontal="center" vertical="center"/>
    </xf>
    <xf numFmtId="49" fontId="3" fillId="9" borderId="7" xfId="0" applyNumberFormat="1" applyFont="1" applyFill="1" applyBorder="1" applyAlignment="1" applyProtection="1">
      <alignment horizontal="center" vertical="center"/>
      <protection locked="0"/>
    </xf>
    <xf numFmtId="49" fontId="3" fillId="13" borderId="7" xfId="0" applyNumberFormat="1" applyFont="1" applyFill="1" applyBorder="1" applyAlignment="1" applyProtection="1">
      <alignment horizontal="center" vertical="center"/>
      <protection locked="0"/>
    </xf>
    <xf numFmtId="49" fontId="14" fillId="17" borderId="7" xfId="0" applyNumberFormat="1" applyFont="1" applyFill="1" applyBorder="1" applyAlignment="1">
      <alignment horizontal="center" vertical="center"/>
    </xf>
    <xf numFmtId="49" fontId="14" fillId="18" borderId="7" xfId="0" applyNumberFormat="1" applyFont="1" applyFill="1" applyBorder="1" applyAlignment="1">
      <alignment horizontal="center" vertical="center"/>
    </xf>
    <xf numFmtId="49" fontId="3" fillId="19" borderId="7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49" fontId="7" fillId="4" borderId="7" xfId="0" applyNumberFormat="1" applyFont="1" applyFill="1" applyBorder="1" applyAlignment="1">
      <alignment horizontal="center" vertical="center" wrapText="1"/>
    </xf>
    <xf numFmtId="49" fontId="7" fillId="4" borderId="2" xfId="0" applyNumberFormat="1" applyFont="1" applyFill="1" applyBorder="1" applyAlignment="1">
      <alignment horizontal="center" vertical="center" wrapText="1"/>
    </xf>
    <xf numFmtId="49" fontId="7" fillId="4" borderId="6" xfId="0" applyNumberFormat="1" applyFont="1" applyFill="1" applyBorder="1" applyAlignment="1">
      <alignment horizontal="center" vertical="center" wrapText="1"/>
    </xf>
    <xf numFmtId="49" fontId="8" fillId="4" borderId="2" xfId="0" applyNumberFormat="1" applyFont="1" applyFill="1" applyBorder="1" applyAlignment="1">
      <alignment horizontal="center" vertical="center" wrapText="1"/>
    </xf>
    <xf numFmtId="49" fontId="8" fillId="4" borderId="6" xfId="0" applyNumberFormat="1" applyFont="1" applyFill="1" applyBorder="1" applyAlignment="1">
      <alignment horizontal="center" vertical="center" wrapText="1"/>
    </xf>
    <xf numFmtId="49" fontId="7" fillId="4" borderId="3" xfId="1" applyNumberFormat="1" applyFont="1" applyFill="1" applyBorder="1" applyAlignment="1">
      <alignment horizontal="center" vertical="center" wrapText="1"/>
    </xf>
    <xf numFmtId="49" fontId="7" fillId="4" borderId="4" xfId="1" applyNumberFormat="1" applyFont="1" applyFill="1" applyBorder="1" applyAlignment="1">
      <alignment horizontal="center" vertical="center" wrapText="1"/>
    </xf>
    <xf numFmtId="49" fontId="7" fillId="4" borderId="5" xfId="1" applyNumberFormat="1" applyFont="1" applyFill="1" applyBorder="1" applyAlignment="1">
      <alignment horizontal="center" vertical="center" wrapText="1"/>
    </xf>
    <xf numFmtId="49" fontId="7" fillId="4" borderId="12" xfId="0" applyNumberFormat="1" applyFont="1" applyFill="1" applyBorder="1" applyAlignment="1">
      <alignment horizontal="center" vertical="center" wrapText="1"/>
    </xf>
    <xf numFmtId="49" fontId="8" fillId="4" borderId="14" xfId="0" applyNumberFormat="1" applyFont="1" applyFill="1" applyBorder="1" applyAlignment="1">
      <alignment horizontal="center" vertical="center" wrapText="1"/>
    </xf>
    <xf numFmtId="49" fontId="4" fillId="3" borderId="0" xfId="0" applyNumberFormat="1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7" fillId="4" borderId="3" xfId="0" applyNumberFormat="1" applyFont="1" applyFill="1" applyBorder="1" applyAlignment="1">
      <alignment horizontal="center" vertical="center" wrapText="1"/>
    </xf>
    <xf numFmtId="49" fontId="7" fillId="4" borderId="4" xfId="0" applyNumberFormat="1" applyFont="1" applyFill="1" applyBorder="1" applyAlignment="1">
      <alignment horizontal="center" vertical="center" wrapText="1"/>
    </xf>
    <xf numFmtId="49" fontId="7" fillId="4" borderId="5" xfId="0" applyNumberFormat="1" applyFont="1" applyFill="1" applyBorder="1" applyAlignment="1">
      <alignment horizontal="center" vertical="center" wrapText="1"/>
    </xf>
  </cellXfs>
  <cellStyles count="82">
    <cellStyle name="”€ЌЂЌ‘Ћ‚›‰" xfId="15"/>
    <cellStyle name="”€љ‘€ђЋ‚ЂЌЌ›‰" xfId="16"/>
    <cellStyle name="„…Ќ…†Ќ›‰" xfId="17"/>
    <cellStyle name="€’ЋѓЋ‚›‰" xfId="18"/>
    <cellStyle name="‡ЂѓЋ‹Ћ‚Ћљ1" xfId="19"/>
    <cellStyle name="‡ЂѓЋ‹Ћ‚Ћљ2" xfId="20"/>
    <cellStyle name="Normal_FIN_OT1" xfId="21"/>
    <cellStyle name="Обычный" xfId="0" builtinId="0"/>
    <cellStyle name="Обычный 10" xfId="22"/>
    <cellStyle name="Обычный 11" xfId="23"/>
    <cellStyle name="Обычный 12" xfId="24"/>
    <cellStyle name="Обычный 13" xfId="25"/>
    <cellStyle name="Обычный 14" xfId="26"/>
    <cellStyle name="Обычный 15" xfId="27"/>
    <cellStyle name="Обычный 18" xfId="4"/>
    <cellStyle name="Обычный 2" xfId="28"/>
    <cellStyle name="Обычный 2 2" xfId="29"/>
    <cellStyle name="Обычный 2 2 3" xfId="12"/>
    <cellStyle name="Обычный 2 2 5" xfId="30"/>
    <cellStyle name="Обычный 2 3" xfId="31"/>
    <cellStyle name="Обычный 2 4" xfId="32"/>
    <cellStyle name="Обычный 2 7" xfId="33"/>
    <cellStyle name="Обычный 20" xfId="34"/>
    <cellStyle name="Обычный 24" xfId="35"/>
    <cellStyle name="Обычный 25" xfId="36"/>
    <cellStyle name="Обычный 29" xfId="37"/>
    <cellStyle name="Обычный 3" xfId="38"/>
    <cellStyle name="Обычный 3 2" xfId="39"/>
    <cellStyle name="Обычный 31" xfId="40"/>
    <cellStyle name="Обычный 32" xfId="41"/>
    <cellStyle name="Обычный 4" xfId="42"/>
    <cellStyle name="Обычный 40" xfId="43"/>
    <cellStyle name="Обычный 41" xfId="44"/>
    <cellStyle name="Обычный 42" xfId="45"/>
    <cellStyle name="Обычный 44" xfId="1"/>
    <cellStyle name="Обычный 46" xfId="46"/>
    <cellStyle name="Обычный 49" xfId="47"/>
    <cellStyle name="Обычный 5" xfId="48"/>
    <cellStyle name="Обычный 50" xfId="8"/>
    <cellStyle name="Обычный 51" xfId="49"/>
    <cellStyle name="Обычный 51 2" xfId="50"/>
    <cellStyle name="Обычный 52" xfId="51"/>
    <cellStyle name="Обычный 52 2" xfId="6"/>
    <cellStyle name="Обычный 53" xfId="52"/>
    <cellStyle name="Обычный 53 2" xfId="53"/>
    <cellStyle name="Обычный 54" xfId="54"/>
    <cellStyle name="Обычный 55" xfId="55"/>
    <cellStyle name="Обычный 56" xfId="56"/>
    <cellStyle name="Обычный 57" xfId="57"/>
    <cellStyle name="Обычный 58" xfId="58"/>
    <cellStyle name="Обычный 59" xfId="59"/>
    <cellStyle name="Обычный 6" xfId="60"/>
    <cellStyle name="Обычный 60" xfId="61"/>
    <cellStyle name="Обычный 61" xfId="62"/>
    <cellStyle name="Обычный 61 2" xfId="63"/>
    <cellStyle name="Обычный 65" xfId="64"/>
    <cellStyle name="Обычный 67" xfId="65"/>
    <cellStyle name="Обычный 68" xfId="66"/>
    <cellStyle name="Обычный 69" xfId="11"/>
    <cellStyle name="Обычный 7" xfId="3"/>
    <cellStyle name="Обычный 72" xfId="67"/>
    <cellStyle name="Обычный 73" xfId="68"/>
    <cellStyle name="Обычный 75" xfId="10"/>
    <cellStyle name="Обычный 76" xfId="69"/>
    <cellStyle name="Обычный 77" xfId="70"/>
    <cellStyle name="Обычный 78" xfId="71"/>
    <cellStyle name="Обычный 8" xfId="72"/>
    <cellStyle name="Обычный 8 2" xfId="73"/>
    <cellStyle name="Обычный 9" xfId="74"/>
    <cellStyle name="Обычный 96" xfId="75"/>
    <cellStyle name="Обычный_RemBas" xfId="13"/>
    <cellStyle name="Обычный_RemBas'09" xfId="2"/>
    <cellStyle name="Обычный_график на 2010 г ТГК8_рем (2)" xfId="14"/>
    <cellStyle name="Обычный_КОМПЛЕКСНЫЙ 2010 " xfId="9"/>
    <cellStyle name="Обычный_Лист1" xfId="5"/>
    <cellStyle name="Обычный_ПМЭС планир. график откключений на 2007 год (РДУ)" xfId="7"/>
    <cellStyle name="Примечание 2" xfId="76"/>
    <cellStyle name="Стиль 1" xfId="77"/>
    <cellStyle name="Тысячи [0]_Лист1" xfId="78"/>
    <cellStyle name="Тысячи рублей" xfId="79"/>
    <cellStyle name="Тысячи_Лист1" xfId="80"/>
    <cellStyle name="ЏђЋ–…Ќ’Ќ›‰" xfId="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156884</xdr:colOff>
      <xdr:row>0</xdr:row>
      <xdr:rowOff>0</xdr:rowOff>
    </xdr:from>
    <xdr:to>
      <xdr:col>13</xdr:col>
      <xdr:colOff>324971</xdr:colOff>
      <xdr:row>7</xdr:row>
      <xdr:rowOff>38838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7649" y="0"/>
          <a:ext cx="4325469" cy="14507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2207560</xdr:colOff>
      <xdr:row>181</xdr:row>
      <xdr:rowOff>89647</xdr:rowOff>
    </xdr:from>
    <xdr:to>
      <xdr:col>9</xdr:col>
      <xdr:colOff>324971</xdr:colOff>
      <xdr:row>187</xdr:row>
      <xdr:rowOff>11766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6148" y="202635971"/>
          <a:ext cx="7138147" cy="2163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53"/>
  </sheetPr>
  <dimension ref="A1:IV189"/>
  <sheetViews>
    <sheetView showGridLines="0" tabSelected="1" zoomScale="91" zoomScaleNormal="91" zoomScaleSheetLayoutView="85" workbookViewId="0">
      <selection activeCell="G10" sqref="G10"/>
    </sheetView>
  </sheetViews>
  <sheetFormatPr defaultRowHeight="15.75" x14ac:dyDescent="0.25"/>
  <cols>
    <col min="1" max="1" width="5.42578125" style="456" customWidth="1"/>
    <col min="2" max="2" width="5.42578125" style="457" hidden="1" customWidth="1"/>
    <col min="3" max="3" width="35.28515625" style="456" customWidth="1"/>
    <col min="4" max="4" width="5.7109375" style="456" customWidth="1"/>
    <col min="5" max="5" width="5.7109375" style="458" customWidth="1"/>
    <col min="6" max="6" width="5.7109375" style="459" customWidth="1"/>
    <col min="7" max="7" width="44" style="6" customWidth="1"/>
    <col min="8" max="8" width="33.140625" style="488" customWidth="1"/>
    <col min="9" max="11" width="5.7109375" style="456" customWidth="1"/>
    <col min="12" max="12" width="6.42578125" style="456" customWidth="1"/>
    <col min="13" max="14" width="5.7109375" style="456" customWidth="1"/>
    <col min="15" max="16" width="9.140625" style="6" hidden="1" customWidth="1"/>
    <col min="17" max="17" width="6.42578125" style="456" customWidth="1"/>
    <col min="18" max="19" width="5.7109375" style="456" customWidth="1"/>
    <col min="20" max="43" width="9.140625" style="12"/>
    <col min="44" max="16384" width="9.140625" style="6"/>
  </cols>
  <sheetData>
    <row r="1" spans="1:43" x14ac:dyDescent="0.25">
      <c r="A1" s="1" t="s">
        <v>0</v>
      </c>
      <c r="B1" s="2"/>
      <c r="C1" s="1"/>
      <c r="D1" s="1"/>
      <c r="E1" s="3"/>
      <c r="F1" s="4"/>
      <c r="H1" s="5" t="s">
        <v>1</v>
      </c>
      <c r="I1" s="488"/>
      <c r="J1" s="1"/>
      <c r="K1" s="1"/>
      <c r="L1" s="1"/>
      <c r="M1" s="1"/>
      <c r="N1" s="1"/>
      <c r="Q1" s="1"/>
      <c r="R1" s="1"/>
      <c r="S1" s="1"/>
    </row>
    <row r="2" spans="1:43" x14ac:dyDescent="0.25">
      <c r="A2" s="1"/>
      <c r="B2" s="2"/>
      <c r="C2" s="1"/>
      <c r="D2" s="1"/>
      <c r="E2" s="3"/>
      <c r="F2" s="4"/>
      <c r="H2" s="7" t="s">
        <v>2</v>
      </c>
      <c r="I2" s="488"/>
      <c r="J2" s="1"/>
      <c r="K2" s="1"/>
      <c r="L2" s="1"/>
      <c r="M2" s="1"/>
      <c r="N2" s="1"/>
      <c r="O2" s="8"/>
      <c r="P2" s="8"/>
      <c r="Q2" s="1"/>
      <c r="R2" s="1"/>
      <c r="S2" s="1"/>
    </row>
    <row r="3" spans="1:43" x14ac:dyDescent="0.25">
      <c r="A3" s="1"/>
      <c r="B3" s="2"/>
      <c r="C3" s="1"/>
      <c r="D3" s="1"/>
      <c r="E3" s="3"/>
      <c r="F3" s="4"/>
      <c r="H3" s="7" t="s">
        <v>3</v>
      </c>
      <c r="I3" s="488"/>
      <c r="J3" s="1"/>
      <c r="K3" s="1"/>
      <c r="L3" s="1"/>
      <c r="M3" s="1"/>
      <c r="N3" s="1"/>
      <c r="Q3" s="1"/>
      <c r="R3" s="1"/>
      <c r="S3" s="1"/>
    </row>
    <row r="4" spans="1:43" x14ac:dyDescent="0.25">
      <c r="A4" s="1"/>
      <c r="B4" s="2"/>
      <c r="C4" s="1"/>
      <c r="D4" s="1"/>
      <c r="E4" s="3"/>
      <c r="F4" s="4"/>
      <c r="H4" s="6"/>
      <c r="I4" s="14" t="s">
        <v>4</v>
      </c>
      <c r="J4" s="1"/>
      <c r="K4" s="1"/>
      <c r="L4" s="1"/>
      <c r="M4" s="1"/>
      <c r="N4" s="1"/>
      <c r="Q4" s="1"/>
      <c r="R4" s="1"/>
      <c r="S4" s="1"/>
    </row>
    <row r="5" spans="1:43" x14ac:dyDescent="0.25">
      <c r="A5" s="1"/>
      <c r="B5" s="2"/>
      <c r="C5" s="1"/>
      <c r="D5" s="1"/>
      <c r="E5" s="3"/>
      <c r="F5" s="4"/>
      <c r="H5" s="7" t="s">
        <v>5</v>
      </c>
      <c r="I5" s="488"/>
      <c r="J5" s="1"/>
      <c r="K5" s="1"/>
      <c r="L5" s="1"/>
      <c r="M5" s="1"/>
      <c r="N5" s="1"/>
      <c r="Q5" s="1"/>
      <c r="R5" s="1"/>
      <c r="S5" s="1"/>
    </row>
    <row r="6" spans="1:43" x14ac:dyDescent="0.25">
      <c r="A6" s="1"/>
      <c r="B6" s="2"/>
      <c r="C6" s="1"/>
      <c r="D6" s="1"/>
      <c r="E6" s="3"/>
      <c r="F6" s="4"/>
      <c r="G6" s="7"/>
      <c r="I6" s="1"/>
      <c r="J6" s="1"/>
      <c r="K6" s="1"/>
      <c r="L6" s="1"/>
      <c r="M6" s="1"/>
      <c r="N6" s="1"/>
      <c r="Q6" s="1"/>
      <c r="R6" s="1"/>
      <c r="S6" s="1"/>
    </row>
    <row r="7" spans="1:43" x14ac:dyDescent="0.25">
      <c r="A7" s="12"/>
      <c r="B7" s="13"/>
      <c r="C7" s="12"/>
      <c r="D7" s="14"/>
      <c r="E7" s="14"/>
      <c r="F7" s="14"/>
      <c r="G7" s="15" t="s">
        <v>7</v>
      </c>
      <c r="I7" s="6"/>
      <c r="J7" s="6"/>
      <c r="K7" s="6"/>
      <c r="L7" s="6"/>
      <c r="M7" s="6"/>
      <c r="N7" s="6"/>
      <c r="Q7" s="6"/>
      <c r="R7" s="6"/>
      <c r="S7" s="6"/>
    </row>
    <row r="8" spans="1:43" x14ac:dyDescent="0.25">
      <c r="A8" s="12"/>
      <c r="B8" s="1"/>
      <c r="C8" s="19"/>
      <c r="D8" s="19"/>
      <c r="E8" s="19"/>
      <c r="F8" s="19"/>
      <c r="G8" s="20" t="s">
        <v>8</v>
      </c>
      <c r="I8" s="6"/>
      <c r="J8" s="6"/>
      <c r="K8" s="6"/>
      <c r="L8" s="6"/>
      <c r="M8" s="6"/>
      <c r="N8" s="6"/>
      <c r="Q8" s="6"/>
      <c r="R8" s="6"/>
      <c r="S8" s="6"/>
    </row>
    <row r="9" spans="1:43" x14ac:dyDescent="0.25">
      <c r="A9" s="12"/>
      <c r="B9" s="1"/>
      <c r="C9" s="12"/>
      <c r="D9" s="12"/>
      <c r="E9" s="12"/>
      <c r="F9" s="12"/>
      <c r="G9" s="13"/>
      <c r="I9" s="6"/>
      <c r="J9" s="6"/>
      <c r="K9" s="6"/>
      <c r="L9" s="6"/>
      <c r="M9" s="6"/>
      <c r="N9" s="6"/>
      <c r="Q9" s="6"/>
      <c r="R9" s="6"/>
      <c r="S9" s="6"/>
    </row>
    <row r="10" spans="1:43" x14ac:dyDescent="0.25">
      <c r="A10" s="12"/>
      <c r="B10" s="1"/>
      <c r="C10" s="1"/>
      <c r="D10" s="1"/>
      <c r="F10" s="26"/>
      <c r="G10" s="25" t="s">
        <v>9</v>
      </c>
      <c r="I10" s="6"/>
      <c r="J10" s="6"/>
      <c r="K10" s="6"/>
      <c r="L10" s="6"/>
      <c r="M10" s="6"/>
      <c r="N10" s="6"/>
      <c r="Q10" s="6"/>
      <c r="R10" s="6"/>
      <c r="S10" s="6"/>
    </row>
    <row r="11" spans="1:43" x14ac:dyDescent="0.25">
      <c r="A11" s="24"/>
      <c r="B11" s="2"/>
      <c r="C11" s="1"/>
      <c r="D11" s="1"/>
      <c r="E11" s="3"/>
      <c r="F11" s="4"/>
      <c r="G11" s="12"/>
      <c r="H11" s="11"/>
      <c r="I11" s="1"/>
      <c r="J11" s="1"/>
      <c r="K11" s="1"/>
      <c r="L11" s="14"/>
      <c r="M11" s="1"/>
      <c r="N11" s="1"/>
      <c r="Q11" s="14"/>
      <c r="R11" s="1"/>
      <c r="S11" s="1"/>
    </row>
    <row r="12" spans="1:43" s="27" customFormat="1" ht="45" customHeight="1" x14ac:dyDescent="0.2">
      <c r="A12" s="490" t="s">
        <v>10</v>
      </c>
      <c r="B12" s="492" t="s">
        <v>11</v>
      </c>
      <c r="C12" s="490" t="s">
        <v>12</v>
      </c>
      <c r="D12" s="494" t="s">
        <v>15</v>
      </c>
      <c r="E12" s="495"/>
      <c r="F12" s="496"/>
      <c r="G12" s="490" t="s">
        <v>16</v>
      </c>
      <c r="H12" s="497" t="s">
        <v>726</v>
      </c>
      <c r="I12" s="489" t="s">
        <v>14</v>
      </c>
      <c r="J12" s="489"/>
      <c r="K12" s="489"/>
      <c r="L12" s="489" t="s">
        <v>13</v>
      </c>
      <c r="M12" s="489"/>
      <c r="N12" s="489"/>
      <c r="O12" s="475"/>
      <c r="P12" s="475"/>
      <c r="Q12" s="489" t="s">
        <v>725</v>
      </c>
      <c r="R12" s="489"/>
      <c r="S12" s="489"/>
      <c r="T12" s="465"/>
      <c r="U12" s="465"/>
      <c r="V12" s="465"/>
      <c r="W12" s="465"/>
      <c r="X12" s="465"/>
      <c r="Y12" s="465"/>
      <c r="Z12" s="465"/>
      <c r="AA12" s="465"/>
      <c r="AB12" s="465"/>
      <c r="AC12" s="465"/>
      <c r="AD12" s="465"/>
      <c r="AE12" s="465"/>
      <c r="AF12" s="465"/>
      <c r="AG12" s="465"/>
      <c r="AH12" s="465"/>
      <c r="AI12" s="465"/>
      <c r="AJ12" s="465"/>
      <c r="AK12" s="465"/>
      <c r="AL12" s="465"/>
      <c r="AM12" s="465"/>
      <c r="AN12" s="465"/>
      <c r="AO12" s="465"/>
      <c r="AP12" s="465"/>
      <c r="AQ12" s="465"/>
    </row>
    <row r="13" spans="1:43" s="27" customFormat="1" ht="38.25" x14ac:dyDescent="0.2">
      <c r="A13" s="491"/>
      <c r="B13" s="493"/>
      <c r="C13" s="491"/>
      <c r="D13" s="30" t="s">
        <v>18</v>
      </c>
      <c r="E13" s="30" t="s">
        <v>21</v>
      </c>
      <c r="F13" s="30" t="s">
        <v>22</v>
      </c>
      <c r="G13" s="491"/>
      <c r="H13" s="498"/>
      <c r="I13" s="476" t="s">
        <v>18</v>
      </c>
      <c r="J13" s="477" t="s">
        <v>19</v>
      </c>
      <c r="K13" s="476" t="s">
        <v>20</v>
      </c>
      <c r="L13" s="476" t="s">
        <v>18</v>
      </c>
      <c r="M13" s="477" t="s">
        <v>19</v>
      </c>
      <c r="N13" s="476" t="s">
        <v>20</v>
      </c>
      <c r="O13" s="475"/>
      <c r="P13" s="475"/>
      <c r="Q13" s="476" t="s">
        <v>18</v>
      </c>
      <c r="R13" s="477" t="s">
        <v>19</v>
      </c>
      <c r="S13" s="476" t="s">
        <v>20</v>
      </c>
      <c r="T13" s="465"/>
      <c r="U13" s="465"/>
      <c r="V13" s="465"/>
      <c r="W13" s="465"/>
      <c r="X13" s="465"/>
      <c r="Y13" s="465"/>
      <c r="Z13" s="465"/>
      <c r="AA13" s="465"/>
      <c r="AB13" s="465"/>
      <c r="AC13" s="465"/>
      <c r="AD13" s="465"/>
      <c r="AE13" s="465"/>
      <c r="AF13" s="465"/>
      <c r="AG13" s="465"/>
      <c r="AH13" s="465"/>
      <c r="AI13" s="465"/>
      <c r="AJ13" s="465"/>
      <c r="AK13" s="465"/>
      <c r="AL13" s="465"/>
      <c r="AM13" s="465"/>
      <c r="AN13" s="465"/>
      <c r="AO13" s="465"/>
      <c r="AP13" s="465"/>
      <c r="AQ13" s="465"/>
    </row>
    <row r="14" spans="1:43" s="37" customFormat="1" x14ac:dyDescent="0.2">
      <c r="A14" s="164" t="s">
        <v>23</v>
      </c>
      <c r="B14" s="164">
        <v>10</v>
      </c>
      <c r="C14" s="165" t="s">
        <v>341</v>
      </c>
      <c r="D14" s="167"/>
      <c r="E14" s="168"/>
      <c r="F14" s="168"/>
      <c r="G14" s="166"/>
      <c r="H14" s="166"/>
      <c r="I14" s="167"/>
      <c r="J14" s="168"/>
      <c r="K14" s="168"/>
      <c r="L14" s="480"/>
      <c r="M14" s="480"/>
      <c r="N14" s="480"/>
      <c r="O14" s="168"/>
      <c r="P14" s="478" t="s">
        <v>342</v>
      </c>
      <c r="Q14" s="480"/>
      <c r="R14" s="480"/>
      <c r="S14" s="480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</row>
    <row r="15" spans="1:43" s="37" customFormat="1" x14ac:dyDescent="0.2">
      <c r="A15" s="170"/>
      <c r="B15" s="170"/>
      <c r="C15" s="171" t="s">
        <v>343</v>
      </c>
      <c r="D15" s="174"/>
      <c r="E15" s="174"/>
      <c r="F15" s="174"/>
      <c r="G15" s="175"/>
      <c r="H15" s="173"/>
      <c r="I15" s="174"/>
      <c r="J15" s="174"/>
      <c r="K15" s="174"/>
      <c r="L15" s="481"/>
      <c r="M15" s="481"/>
      <c r="N15" s="482"/>
      <c r="O15" s="73"/>
      <c r="P15" s="478" t="s">
        <v>342</v>
      </c>
      <c r="Q15" s="481"/>
      <c r="R15" s="481"/>
      <c r="S15" s="482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</row>
    <row r="16" spans="1:43" s="37" customFormat="1" x14ac:dyDescent="0.2">
      <c r="A16" s="177" t="s">
        <v>23</v>
      </c>
      <c r="B16" s="177">
        <v>10</v>
      </c>
      <c r="C16" s="178" t="s">
        <v>344</v>
      </c>
      <c r="D16" s="181"/>
      <c r="E16" s="181"/>
      <c r="F16" s="181"/>
      <c r="G16" s="182"/>
      <c r="H16" s="180"/>
      <c r="I16" s="181"/>
      <c r="J16" s="181"/>
      <c r="K16" s="181"/>
      <c r="L16" s="177"/>
      <c r="M16" s="177"/>
      <c r="N16" s="216"/>
      <c r="O16" s="181"/>
      <c r="P16" s="478" t="s">
        <v>342</v>
      </c>
      <c r="Q16" s="177"/>
      <c r="R16" s="177"/>
      <c r="S16" s="216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</row>
    <row r="17" spans="1:43" s="37" customFormat="1" ht="78.75" x14ac:dyDescent="0.2">
      <c r="A17" s="86">
        <v>128</v>
      </c>
      <c r="B17" s="86">
        <v>12</v>
      </c>
      <c r="C17" s="89" t="s">
        <v>345</v>
      </c>
      <c r="D17" s="146">
        <v>3</v>
      </c>
      <c r="E17" s="110">
        <v>18</v>
      </c>
      <c r="F17" s="110">
        <v>20</v>
      </c>
      <c r="G17" s="143" t="s">
        <v>346</v>
      </c>
      <c r="H17" s="219" t="s">
        <v>347</v>
      </c>
      <c r="I17" s="146">
        <v>3</v>
      </c>
      <c r="J17" s="110">
        <v>18</v>
      </c>
      <c r="K17" s="110">
        <v>20</v>
      </c>
      <c r="L17" s="86">
        <v>3</v>
      </c>
      <c r="M17" s="110">
        <v>18</v>
      </c>
      <c r="N17" s="110">
        <v>20</v>
      </c>
      <c r="O17" s="184">
        <v>360</v>
      </c>
      <c r="P17" s="478" t="s">
        <v>342</v>
      </c>
      <c r="Q17" s="86">
        <v>3</v>
      </c>
      <c r="R17" s="110">
        <v>18</v>
      </c>
      <c r="S17" s="110">
        <v>20</v>
      </c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</row>
    <row r="18" spans="1:43" s="37" customFormat="1" x14ac:dyDescent="0.2">
      <c r="A18" s="177" t="s">
        <v>23</v>
      </c>
      <c r="B18" s="177">
        <v>10</v>
      </c>
      <c r="C18" s="178" t="s">
        <v>348</v>
      </c>
      <c r="D18" s="185"/>
      <c r="E18" s="186"/>
      <c r="F18" s="186"/>
      <c r="G18" s="182"/>
      <c r="H18" s="180"/>
      <c r="I18" s="185"/>
      <c r="J18" s="186"/>
      <c r="K18" s="186"/>
      <c r="L18" s="177"/>
      <c r="M18" s="177"/>
      <c r="N18" s="216"/>
      <c r="O18" s="185"/>
      <c r="P18" s="479" t="s">
        <v>342</v>
      </c>
      <c r="Q18" s="177"/>
      <c r="R18" s="177"/>
      <c r="S18" s="216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</row>
    <row r="19" spans="1:43" s="37" customFormat="1" ht="47.25" x14ac:dyDescent="0.2">
      <c r="A19" s="146">
        <v>129</v>
      </c>
      <c r="B19" s="86">
        <v>12</v>
      </c>
      <c r="C19" s="89" t="s">
        <v>345</v>
      </c>
      <c r="D19" s="146">
        <v>2</v>
      </c>
      <c r="E19" s="110">
        <v>18</v>
      </c>
      <c r="F19" s="110">
        <v>19</v>
      </c>
      <c r="G19" s="135" t="s">
        <v>349</v>
      </c>
      <c r="H19" s="258" t="s">
        <v>350</v>
      </c>
      <c r="I19" s="146">
        <v>2</v>
      </c>
      <c r="J19" s="110">
        <v>18</v>
      </c>
      <c r="K19" s="110">
        <v>19</v>
      </c>
      <c r="L19" s="146">
        <v>2</v>
      </c>
      <c r="M19" s="110">
        <v>18</v>
      </c>
      <c r="N19" s="110">
        <v>19</v>
      </c>
      <c r="O19" s="41">
        <v>360</v>
      </c>
      <c r="P19" s="479" t="s">
        <v>342</v>
      </c>
      <c r="Q19" s="146">
        <v>2</v>
      </c>
      <c r="R19" s="110">
        <v>18</v>
      </c>
      <c r="S19" s="110">
        <v>19</v>
      </c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</row>
    <row r="20" spans="1:43" s="37" customFormat="1" ht="47.25" x14ac:dyDescent="0.2">
      <c r="A20" s="146">
        <v>130</v>
      </c>
      <c r="B20" s="86">
        <v>12</v>
      </c>
      <c r="C20" s="89" t="s">
        <v>351</v>
      </c>
      <c r="D20" s="146">
        <v>2</v>
      </c>
      <c r="E20" s="110">
        <v>21</v>
      </c>
      <c r="F20" s="188">
        <v>22</v>
      </c>
      <c r="G20" s="135" t="s">
        <v>352</v>
      </c>
      <c r="H20" s="258" t="s">
        <v>350</v>
      </c>
      <c r="I20" s="146">
        <v>2</v>
      </c>
      <c r="J20" s="110">
        <v>21</v>
      </c>
      <c r="K20" s="110">
        <v>22</v>
      </c>
      <c r="L20" s="146">
        <v>2</v>
      </c>
      <c r="M20" s="110">
        <v>21</v>
      </c>
      <c r="N20" s="110">
        <v>22</v>
      </c>
      <c r="O20" s="41">
        <v>361</v>
      </c>
      <c r="P20" s="479" t="s">
        <v>342</v>
      </c>
      <c r="Q20" s="146">
        <v>2</v>
      </c>
      <c r="R20" s="110">
        <v>21</v>
      </c>
      <c r="S20" s="110">
        <v>22</v>
      </c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</row>
    <row r="21" spans="1:43" s="37" customFormat="1" x14ac:dyDescent="0.2">
      <c r="A21" s="189"/>
      <c r="B21" s="189"/>
      <c r="C21" s="190" t="s">
        <v>89</v>
      </c>
      <c r="D21" s="193"/>
      <c r="E21" s="194"/>
      <c r="F21" s="194"/>
      <c r="G21" s="195"/>
      <c r="H21" s="192"/>
      <c r="I21" s="193"/>
      <c r="J21" s="194"/>
      <c r="K21" s="194"/>
      <c r="L21" s="189"/>
      <c r="M21" s="189"/>
      <c r="N21" s="483"/>
      <c r="O21" s="193"/>
      <c r="P21" s="479" t="s">
        <v>342</v>
      </c>
      <c r="Q21" s="189"/>
      <c r="R21" s="189"/>
      <c r="S21" s="483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</row>
    <row r="22" spans="1:43" s="37" customFormat="1" x14ac:dyDescent="0.2">
      <c r="A22" s="177" t="s">
        <v>23</v>
      </c>
      <c r="B22" s="177">
        <v>10</v>
      </c>
      <c r="C22" s="197" t="s">
        <v>344</v>
      </c>
      <c r="D22" s="185"/>
      <c r="E22" s="186"/>
      <c r="F22" s="186"/>
      <c r="G22" s="182"/>
      <c r="H22" s="180"/>
      <c r="I22" s="198"/>
      <c r="J22" s="198"/>
      <c r="K22" s="198"/>
      <c r="L22" s="177"/>
      <c r="M22" s="177"/>
      <c r="N22" s="216"/>
      <c r="O22" s="185"/>
      <c r="P22" s="479" t="s">
        <v>342</v>
      </c>
      <c r="Q22" s="177"/>
      <c r="R22" s="177"/>
      <c r="S22" s="216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</row>
    <row r="23" spans="1:43" s="37" customFormat="1" ht="47.25" x14ac:dyDescent="0.2">
      <c r="A23" s="146">
        <v>131</v>
      </c>
      <c r="B23" s="146">
        <v>11</v>
      </c>
      <c r="C23" s="199" t="s">
        <v>353</v>
      </c>
      <c r="D23" s="81">
        <v>2</v>
      </c>
      <c r="E23" s="109">
        <v>21</v>
      </c>
      <c r="F23" s="200">
        <v>22</v>
      </c>
      <c r="G23" s="143" t="s">
        <v>354</v>
      </c>
      <c r="H23" s="258"/>
      <c r="I23" s="81">
        <v>2</v>
      </c>
      <c r="J23" s="109">
        <v>21</v>
      </c>
      <c r="K23" s="109">
        <v>22</v>
      </c>
      <c r="L23" s="81">
        <v>2</v>
      </c>
      <c r="M23" s="109">
        <v>21</v>
      </c>
      <c r="N23" s="109">
        <v>22</v>
      </c>
      <c r="O23" s="41">
        <v>17</v>
      </c>
      <c r="P23" s="479" t="s">
        <v>342</v>
      </c>
      <c r="Q23" s="81">
        <v>2</v>
      </c>
      <c r="R23" s="109">
        <v>21</v>
      </c>
      <c r="S23" s="109">
        <v>22</v>
      </c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</row>
    <row r="24" spans="1:43" s="37" customFormat="1" ht="47.25" x14ac:dyDescent="0.2">
      <c r="A24" s="146">
        <v>132</v>
      </c>
      <c r="B24" s="146">
        <v>11</v>
      </c>
      <c r="C24" s="201" t="s">
        <v>355</v>
      </c>
      <c r="D24" s="109" t="s">
        <v>234</v>
      </c>
      <c r="E24" s="109" t="s">
        <v>97</v>
      </c>
      <c r="F24" s="200" t="s">
        <v>30</v>
      </c>
      <c r="G24" s="143" t="s">
        <v>354</v>
      </c>
      <c r="H24" s="278"/>
      <c r="I24" s="109" t="s">
        <v>234</v>
      </c>
      <c r="J24" s="109" t="s">
        <v>97</v>
      </c>
      <c r="K24" s="109" t="s">
        <v>30</v>
      </c>
      <c r="L24" s="109" t="s">
        <v>234</v>
      </c>
      <c r="M24" s="109" t="s">
        <v>97</v>
      </c>
      <c r="N24" s="109" t="s">
        <v>30</v>
      </c>
      <c r="O24" s="41">
        <v>16</v>
      </c>
      <c r="P24" s="479" t="s">
        <v>342</v>
      </c>
      <c r="Q24" s="109" t="s">
        <v>234</v>
      </c>
      <c r="R24" s="109" t="s">
        <v>97</v>
      </c>
      <c r="S24" s="109" t="s">
        <v>30</v>
      </c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</row>
    <row r="25" spans="1:43" s="37" customFormat="1" ht="63" x14ac:dyDescent="0.2">
      <c r="A25" s="146">
        <v>133</v>
      </c>
      <c r="B25" s="146">
        <v>11</v>
      </c>
      <c r="C25" s="89" t="s">
        <v>356</v>
      </c>
      <c r="D25" s="109"/>
      <c r="E25" s="109"/>
      <c r="F25" s="200"/>
      <c r="G25" s="89" t="s">
        <v>357</v>
      </c>
      <c r="H25" s="468" t="s">
        <v>358</v>
      </c>
      <c r="I25" s="109" t="s">
        <v>234</v>
      </c>
      <c r="J25" s="109" t="s">
        <v>47</v>
      </c>
      <c r="K25" s="109" t="s">
        <v>77</v>
      </c>
      <c r="L25" s="109" t="s">
        <v>234</v>
      </c>
      <c r="M25" s="109" t="s">
        <v>47</v>
      </c>
      <c r="N25" s="109" t="s">
        <v>77</v>
      </c>
      <c r="O25" s="41">
        <v>2</v>
      </c>
      <c r="P25" s="479" t="s">
        <v>342</v>
      </c>
      <c r="Q25" s="109" t="s">
        <v>234</v>
      </c>
      <c r="R25" s="109" t="s">
        <v>47</v>
      </c>
      <c r="S25" s="109" t="s">
        <v>77</v>
      </c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</row>
    <row r="26" spans="1:43" s="37" customFormat="1" ht="63" x14ac:dyDescent="0.2">
      <c r="A26" s="146">
        <v>134</v>
      </c>
      <c r="B26" s="146">
        <v>11</v>
      </c>
      <c r="C26" s="106" t="s">
        <v>359</v>
      </c>
      <c r="D26" s="109"/>
      <c r="E26" s="109"/>
      <c r="F26" s="200"/>
      <c r="G26" s="89" t="s">
        <v>361</v>
      </c>
      <c r="H26" s="468" t="s">
        <v>358</v>
      </c>
      <c r="I26" s="109" t="s">
        <v>234</v>
      </c>
      <c r="J26" s="109" t="s">
        <v>360</v>
      </c>
      <c r="K26" s="109" t="s">
        <v>245</v>
      </c>
      <c r="L26" s="109" t="s">
        <v>234</v>
      </c>
      <c r="M26" s="109" t="s">
        <v>360</v>
      </c>
      <c r="N26" s="109" t="s">
        <v>245</v>
      </c>
      <c r="O26" s="41">
        <v>9</v>
      </c>
      <c r="P26" s="479" t="s">
        <v>342</v>
      </c>
      <c r="Q26" s="109" t="s">
        <v>234</v>
      </c>
      <c r="R26" s="109" t="s">
        <v>360</v>
      </c>
      <c r="S26" s="109" t="s">
        <v>245</v>
      </c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</row>
    <row r="27" spans="1:43" s="37" customFormat="1" ht="47.25" x14ac:dyDescent="0.2">
      <c r="A27" s="146">
        <v>135</v>
      </c>
      <c r="B27" s="146">
        <v>11</v>
      </c>
      <c r="C27" s="106" t="s">
        <v>362</v>
      </c>
      <c r="D27" s="109" t="s">
        <v>363</v>
      </c>
      <c r="E27" s="109" t="s">
        <v>30</v>
      </c>
      <c r="F27" s="200" t="s">
        <v>53</v>
      </c>
      <c r="G27" s="89" t="s">
        <v>364</v>
      </c>
      <c r="H27" s="278"/>
      <c r="I27" s="109" t="s">
        <v>363</v>
      </c>
      <c r="J27" s="109" t="s">
        <v>30</v>
      </c>
      <c r="K27" s="109" t="s">
        <v>53</v>
      </c>
      <c r="L27" s="109" t="s">
        <v>363</v>
      </c>
      <c r="M27" s="109" t="s">
        <v>30</v>
      </c>
      <c r="N27" s="109" t="s">
        <v>53</v>
      </c>
      <c r="O27" s="184">
        <v>311</v>
      </c>
      <c r="P27" s="479" t="s">
        <v>342</v>
      </c>
      <c r="Q27" s="109" t="s">
        <v>363</v>
      </c>
      <c r="R27" s="109" t="s">
        <v>30</v>
      </c>
      <c r="S27" s="109" t="s">
        <v>53</v>
      </c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</row>
    <row r="28" spans="1:43" s="37" customFormat="1" ht="78.75" x14ac:dyDescent="0.2">
      <c r="A28" s="146">
        <v>136</v>
      </c>
      <c r="B28" s="146">
        <v>11</v>
      </c>
      <c r="C28" s="106" t="s">
        <v>362</v>
      </c>
      <c r="D28" s="109" t="s">
        <v>363</v>
      </c>
      <c r="E28" s="109" t="s">
        <v>30</v>
      </c>
      <c r="F28" s="200" t="s">
        <v>53</v>
      </c>
      <c r="G28" s="106" t="s">
        <v>365</v>
      </c>
      <c r="H28" s="468" t="s">
        <v>366</v>
      </c>
      <c r="I28" s="109" t="s">
        <v>363</v>
      </c>
      <c r="J28" s="109" t="s">
        <v>30</v>
      </c>
      <c r="K28" s="109" t="s">
        <v>53</v>
      </c>
      <c r="L28" s="109" t="s">
        <v>363</v>
      </c>
      <c r="M28" s="109" t="s">
        <v>30</v>
      </c>
      <c r="N28" s="109" t="s">
        <v>53</v>
      </c>
      <c r="O28" s="41">
        <v>311</v>
      </c>
      <c r="P28" s="479" t="s">
        <v>342</v>
      </c>
      <c r="Q28" s="109" t="s">
        <v>363</v>
      </c>
      <c r="R28" s="109" t="s">
        <v>30</v>
      </c>
      <c r="S28" s="109" t="s">
        <v>53</v>
      </c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</row>
    <row r="29" spans="1:43" s="37" customFormat="1" ht="47.25" x14ac:dyDescent="0.2">
      <c r="A29" s="146">
        <v>137</v>
      </c>
      <c r="B29" s="146">
        <v>11</v>
      </c>
      <c r="C29" s="106" t="s">
        <v>367</v>
      </c>
      <c r="D29" s="109"/>
      <c r="E29" s="109"/>
      <c r="F29" s="200"/>
      <c r="G29" s="89" t="s">
        <v>368</v>
      </c>
      <c r="H29" s="278" t="s">
        <v>369</v>
      </c>
      <c r="I29" s="109" t="s">
        <v>234</v>
      </c>
      <c r="J29" s="109" t="s">
        <v>91</v>
      </c>
      <c r="K29" s="109" t="s">
        <v>97</v>
      </c>
      <c r="L29" s="109" t="s">
        <v>234</v>
      </c>
      <c r="M29" s="109" t="s">
        <v>91</v>
      </c>
      <c r="N29" s="109" t="s">
        <v>97</v>
      </c>
      <c r="O29" s="184">
        <v>211</v>
      </c>
      <c r="P29" s="479" t="s">
        <v>342</v>
      </c>
      <c r="Q29" s="109" t="s">
        <v>234</v>
      </c>
      <c r="R29" s="109" t="s">
        <v>91</v>
      </c>
      <c r="S29" s="109" t="s">
        <v>97</v>
      </c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</row>
    <row r="30" spans="1:43" s="37" customFormat="1" ht="47.25" x14ac:dyDescent="0.2">
      <c r="A30" s="146">
        <v>138</v>
      </c>
      <c r="B30" s="146">
        <v>11</v>
      </c>
      <c r="C30" s="106" t="s">
        <v>370</v>
      </c>
      <c r="D30" s="109" t="s">
        <v>140</v>
      </c>
      <c r="E30" s="109" t="s">
        <v>185</v>
      </c>
      <c r="F30" s="200" t="s">
        <v>185</v>
      </c>
      <c r="G30" s="106" t="s">
        <v>371</v>
      </c>
      <c r="H30" s="278"/>
      <c r="I30" s="109" t="s">
        <v>140</v>
      </c>
      <c r="J30" s="109" t="s">
        <v>185</v>
      </c>
      <c r="K30" s="109" t="s">
        <v>185</v>
      </c>
      <c r="L30" s="109" t="s">
        <v>140</v>
      </c>
      <c r="M30" s="109" t="s">
        <v>185</v>
      </c>
      <c r="N30" s="109" t="s">
        <v>185</v>
      </c>
      <c r="O30" s="41">
        <v>5</v>
      </c>
      <c r="P30" s="479" t="s">
        <v>342</v>
      </c>
      <c r="Q30" s="109" t="s">
        <v>140</v>
      </c>
      <c r="R30" s="109" t="s">
        <v>185</v>
      </c>
      <c r="S30" s="109" t="s">
        <v>185</v>
      </c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</row>
    <row r="31" spans="1:43" s="37" customFormat="1" ht="63" x14ac:dyDescent="0.2">
      <c r="A31" s="146">
        <v>139</v>
      </c>
      <c r="B31" s="146">
        <v>11</v>
      </c>
      <c r="C31" s="202" t="s">
        <v>372</v>
      </c>
      <c r="D31" s="86" t="s">
        <v>80</v>
      </c>
      <c r="E31" s="109" t="s">
        <v>41</v>
      </c>
      <c r="F31" s="200" t="s">
        <v>35</v>
      </c>
      <c r="G31" s="93" t="s">
        <v>373</v>
      </c>
      <c r="H31" s="468" t="s">
        <v>374</v>
      </c>
      <c r="I31" s="86" t="s">
        <v>80</v>
      </c>
      <c r="J31" s="109" t="s">
        <v>41</v>
      </c>
      <c r="K31" s="109" t="s">
        <v>35</v>
      </c>
      <c r="L31" s="86" t="s">
        <v>80</v>
      </c>
      <c r="M31" s="109" t="s">
        <v>41</v>
      </c>
      <c r="N31" s="109" t="s">
        <v>35</v>
      </c>
      <c r="O31" s="41">
        <v>62</v>
      </c>
      <c r="P31" s="479" t="s">
        <v>342</v>
      </c>
      <c r="Q31" s="86" t="s">
        <v>80</v>
      </c>
      <c r="R31" s="109" t="s">
        <v>41</v>
      </c>
      <c r="S31" s="109" t="s">
        <v>35</v>
      </c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AG31" s="187"/>
      <c r="AH31" s="187"/>
      <c r="AI31" s="187"/>
      <c r="AJ31" s="187"/>
      <c r="AK31" s="187"/>
      <c r="AL31" s="187"/>
      <c r="AM31" s="187"/>
      <c r="AN31" s="187"/>
      <c r="AO31" s="187"/>
      <c r="AP31" s="187"/>
      <c r="AQ31" s="187"/>
    </row>
    <row r="32" spans="1:43" s="37" customFormat="1" ht="47.25" x14ac:dyDescent="0.2">
      <c r="A32" s="146">
        <v>140</v>
      </c>
      <c r="B32" s="146">
        <v>11</v>
      </c>
      <c r="C32" s="202" t="s">
        <v>375</v>
      </c>
      <c r="D32" s="86" t="s">
        <v>363</v>
      </c>
      <c r="E32" s="109" t="s">
        <v>43</v>
      </c>
      <c r="F32" s="200" t="s">
        <v>185</v>
      </c>
      <c r="G32" s="93" t="s">
        <v>376</v>
      </c>
      <c r="H32" s="258" t="s">
        <v>377</v>
      </c>
      <c r="I32" s="86" t="s">
        <v>363</v>
      </c>
      <c r="J32" s="109" t="s">
        <v>43</v>
      </c>
      <c r="K32" s="109" t="s">
        <v>185</v>
      </c>
      <c r="L32" s="86" t="s">
        <v>363</v>
      </c>
      <c r="M32" s="109" t="s">
        <v>43</v>
      </c>
      <c r="N32" s="109" t="s">
        <v>185</v>
      </c>
      <c r="O32" s="184">
        <v>228</v>
      </c>
      <c r="P32" s="479" t="s">
        <v>342</v>
      </c>
      <c r="Q32" s="86" t="s">
        <v>363</v>
      </c>
      <c r="R32" s="109" t="s">
        <v>43</v>
      </c>
      <c r="S32" s="109" t="s">
        <v>185</v>
      </c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</row>
    <row r="33" spans="1:43" s="37" customFormat="1" ht="47.25" x14ac:dyDescent="0.2">
      <c r="A33" s="86">
        <v>141</v>
      </c>
      <c r="B33" s="86">
        <v>11</v>
      </c>
      <c r="C33" s="203" t="s">
        <v>378</v>
      </c>
      <c r="D33" s="114">
        <v>3</v>
      </c>
      <c r="E33" s="114">
        <v>25</v>
      </c>
      <c r="F33" s="204">
        <v>27</v>
      </c>
      <c r="G33" s="143" t="s">
        <v>379</v>
      </c>
      <c r="H33" s="278"/>
      <c r="I33" s="114">
        <v>3</v>
      </c>
      <c r="J33" s="114">
        <v>25</v>
      </c>
      <c r="K33" s="114">
        <v>27</v>
      </c>
      <c r="L33" s="114">
        <v>3</v>
      </c>
      <c r="M33" s="114">
        <v>25</v>
      </c>
      <c r="N33" s="114">
        <v>27</v>
      </c>
      <c r="O33" s="41">
        <v>3</v>
      </c>
      <c r="P33" s="479" t="s">
        <v>342</v>
      </c>
      <c r="Q33" s="114">
        <v>3</v>
      </c>
      <c r="R33" s="114">
        <v>25</v>
      </c>
      <c r="S33" s="114">
        <v>27</v>
      </c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</row>
    <row r="34" spans="1:43" s="37" customFormat="1" ht="47.25" x14ac:dyDescent="0.2">
      <c r="A34" s="86">
        <v>142</v>
      </c>
      <c r="B34" s="86" t="s">
        <v>49</v>
      </c>
      <c r="C34" s="98" t="s">
        <v>378</v>
      </c>
      <c r="D34" s="146" t="s">
        <v>363</v>
      </c>
      <c r="E34" s="114">
        <v>25</v>
      </c>
      <c r="F34" s="204">
        <v>27</v>
      </c>
      <c r="G34" s="89" t="s">
        <v>380</v>
      </c>
      <c r="H34" s="278"/>
      <c r="I34" s="146" t="s">
        <v>363</v>
      </c>
      <c r="J34" s="114">
        <v>25</v>
      </c>
      <c r="K34" s="114">
        <v>27</v>
      </c>
      <c r="L34" s="146" t="s">
        <v>363</v>
      </c>
      <c r="M34" s="114">
        <v>25</v>
      </c>
      <c r="N34" s="114">
        <v>27</v>
      </c>
      <c r="O34" s="184">
        <v>3</v>
      </c>
      <c r="P34" s="479" t="s">
        <v>342</v>
      </c>
      <c r="Q34" s="146" t="s">
        <v>363</v>
      </c>
      <c r="R34" s="114">
        <v>25</v>
      </c>
      <c r="S34" s="114">
        <v>27</v>
      </c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/>
      <c r="AN34" s="187"/>
      <c r="AO34" s="187"/>
      <c r="AP34" s="187"/>
      <c r="AQ34" s="187"/>
    </row>
    <row r="35" spans="1:43" s="37" customFormat="1" ht="78.75" x14ac:dyDescent="0.2">
      <c r="A35" s="86">
        <v>143</v>
      </c>
      <c r="B35" s="86">
        <v>11</v>
      </c>
      <c r="C35" s="143" t="s">
        <v>381</v>
      </c>
      <c r="D35" s="114"/>
      <c r="E35" s="114"/>
      <c r="F35" s="114"/>
      <c r="G35" s="143" t="s">
        <v>379</v>
      </c>
      <c r="H35" s="468" t="s">
        <v>732</v>
      </c>
      <c r="I35" s="114" t="s">
        <v>363</v>
      </c>
      <c r="J35" s="114" t="s">
        <v>97</v>
      </c>
      <c r="K35" s="114" t="s">
        <v>60</v>
      </c>
      <c r="L35" s="114"/>
      <c r="M35" s="114"/>
      <c r="N35" s="114"/>
      <c r="O35" s="41">
        <v>8</v>
      </c>
      <c r="P35" s="479" t="s">
        <v>342</v>
      </c>
      <c r="Q35" s="114"/>
      <c r="R35" s="114"/>
      <c r="S35" s="114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187"/>
      <c r="AJ35" s="187"/>
      <c r="AK35" s="187"/>
      <c r="AL35" s="187"/>
      <c r="AM35" s="187"/>
      <c r="AN35" s="187"/>
      <c r="AO35" s="187"/>
      <c r="AP35" s="187"/>
      <c r="AQ35" s="187"/>
    </row>
    <row r="36" spans="1:43" s="37" customFormat="1" ht="63" x14ac:dyDescent="0.2">
      <c r="A36" s="86">
        <v>144</v>
      </c>
      <c r="B36" s="86">
        <v>11</v>
      </c>
      <c r="C36" s="143" t="s">
        <v>383</v>
      </c>
      <c r="D36" s="109"/>
      <c r="E36" s="109"/>
      <c r="F36" s="200"/>
      <c r="G36" s="143" t="s">
        <v>379</v>
      </c>
      <c r="H36" s="468" t="s">
        <v>358</v>
      </c>
      <c r="I36" s="109" t="s">
        <v>234</v>
      </c>
      <c r="J36" s="109" t="s">
        <v>360</v>
      </c>
      <c r="K36" s="109" t="s">
        <v>245</v>
      </c>
      <c r="L36" s="114"/>
      <c r="M36" s="114"/>
      <c r="N36" s="114"/>
      <c r="O36" s="41">
        <v>9</v>
      </c>
      <c r="P36" s="479" t="s">
        <v>342</v>
      </c>
      <c r="Q36" s="114"/>
      <c r="R36" s="114"/>
      <c r="S36" s="114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87"/>
      <c r="AK36" s="187"/>
      <c r="AL36" s="187"/>
      <c r="AM36" s="187"/>
      <c r="AN36" s="187"/>
      <c r="AO36" s="187"/>
      <c r="AP36" s="187"/>
      <c r="AQ36" s="187"/>
    </row>
    <row r="37" spans="1:43" s="37" customFormat="1" x14ac:dyDescent="0.2">
      <c r="A37" s="205" t="s">
        <v>23</v>
      </c>
      <c r="B37" s="205">
        <v>10</v>
      </c>
      <c r="C37" s="206" t="s">
        <v>348</v>
      </c>
      <c r="D37" s="185"/>
      <c r="E37" s="186"/>
      <c r="F37" s="186"/>
      <c r="G37" s="209"/>
      <c r="H37" s="462"/>
      <c r="I37" s="185"/>
      <c r="J37" s="186"/>
      <c r="K37" s="186"/>
      <c r="L37" s="205"/>
      <c r="M37" s="205"/>
      <c r="N37" s="198"/>
      <c r="O37" s="185"/>
      <c r="P37" s="479" t="s">
        <v>342</v>
      </c>
      <c r="Q37" s="205"/>
      <c r="R37" s="205"/>
      <c r="S37" s="198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  <c r="AO37" s="187"/>
      <c r="AP37" s="187"/>
      <c r="AQ37" s="187"/>
    </row>
    <row r="38" spans="1:43" s="37" customFormat="1" ht="47.25" x14ac:dyDescent="0.2">
      <c r="A38" s="146">
        <v>145</v>
      </c>
      <c r="B38" s="86">
        <v>11</v>
      </c>
      <c r="C38" s="202" t="s">
        <v>384</v>
      </c>
      <c r="D38" s="42">
        <v>2</v>
      </c>
      <c r="E38" s="42">
        <v>21</v>
      </c>
      <c r="F38" s="42">
        <v>22</v>
      </c>
      <c r="G38" s="135" t="s">
        <v>385</v>
      </c>
      <c r="H38" s="470"/>
      <c r="I38" s="211">
        <v>2</v>
      </c>
      <c r="J38" s="109">
        <v>27</v>
      </c>
      <c r="K38" s="109">
        <v>28</v>
      </c>
      <c r="L38" s="211">
        <v>2</v>
      </c>
      <c r="M38" s="109">
        <v>27</v>
      </c>
      <c r="N38" s="109">
        <v>28</v>
      </c>
      <c r="O38" s="42">
        <v>54</v>
      </c>
      <c r="P38" s="478" t="s">
        <v>342</v>
      </c>
      <c r="Q38" s="211">
        <v>2</v>
      </c>
      <c r="R38" s="109">
        <v>27</v>
      </c>
      <c r="S38" s="109">
        <v>28</v>
      </c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87"/>
      <c r="AK38" s="187"/>
      <c r="AL38" s="187"/>
      <c r="AM38" s="187"/>
      <c r="AN38" s="187"/>
      <c r="AO38" s="187"/>
      <c r="AP38" s="187"/>
      <c r="AQ38" s="187"/>
    </row>
    <row r="39" spans="1:43" s="37" customFormat="1" x14ac:dyDescent="0.2">
      <c r="A39" s="177" t="s">
        <v>23</v>
      </c>
      <c r="B39" s="177">
        <v>10</v>
      </c>
      <c r="C39" s="212" t="s">
        <v>386</v>
      </c>
      <c r="D39" s="181"/>
      <c r="E39" s="181"/>
      <c r="F39" s="181"/>
      <c r="G39" s="182"/>
      <c r="H39" s="180"/>
      <c r="I39" s="181"/>
      <c r="J39" s="181"/>
      <c r="K39" s="181"/>
      <c r="L39" s="177"/>
      <c r="M39" s="177"/>
      <c r="N39" s="216"/>
      <c r="O39" s="181"/>
      <c r="P39" s="478" t="s">
        <v>342</v>
      </c>
      <c r="Q39" s="177"/>
      <c r="R39" s="177"/>
      <c r="S39" s="216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/>
      <c r="AN39" s="187"/>
      <c r="AO39" s="187"/>
      <c r="AP39" s="187"/>
      <c r="AQ39" s="187"/>
    </row>
    <row r="40" spans="1:43" s="37" customFormat="1" ht="47.25" x14ac:dyDescent="0.2">
      <c r="A40" s="86">
        <v>146</v>
      </c>
      <c r="B40" s="86">
        <v>11</v>
      </c>
      <c r="C40" s="213" t="s">
        <v>387</v>
      </c>
      <c r="D40" s="211">
        <v>3</v>
      </c>
      <c r="E40" s="109">
        <v>26</v>
      </c>
      <c r="F40" s="200">
        <v>28</v>
      </c>
      <c r="G40" s="135" t="s">
        <v>388</v>
      </c>
      <c r="H40" s="258"/>
      <c r="I40" s="211">
        <v>3</v>
      </c>
      <c r="J40" s="109">
        <v>26</v>
      </c>
      <c r="K40" s="109">
        <v>28</v>
      </c>
      <c r="L40" s="211">
        <v>3</v>
      </c>
      <c r="M40" s="109">
        <v>26</v>
      </c>
      <c r="N40" s="109">
        <v>28</v>
      </c>
      <c r="O40" s="42">
        <v>274</v>
      </c>
      <c r="P40" s="478" t="s">
        <v>342</v>
      </c>
      <c r="Q40" s="211">
        <v>3</v>
      </c>
      <c r="R40" s="109">
        <v>26</v>
      </c>
      <c r="S40" s="109">
        <v>28</v>
      </c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G40" s="187"/>
      <c r="AH40" s="187"/>
      <c r="AI40" s="187"/>
      <c r="AJ40" s="187"/>
      <c r="AK40" s="187"/>
      <c r="AL40" s="187"/>
      <c r="AM40" s="187"/>
      <c r="AN40" s="187"/>
      <c r="AO40" s="187"/>
      <c r="AP40" s="187"/>
      <c r="AQ40" s="187"/>
    </row>
    <row r="41" spans="1:43" s="37" customFormat="1" ht="31.5" x14ac:dyDescent="0.2">
      <c r="A41" s="86">
        <v>147</v>
      </c>
      <c r="B41" s="86">
        <v>11</v>
      </c>
      <c r="C41" s="213" t="s">
        <v>389</v>
      </c>
      <c r="D41" s="211">
        <v>2</v>
      </c>
      <c r="E41" s="109" t="s">
        <v>390</v>
      </c>
      <c r="F41" s="200" t="s">
        <v>360</v>
      </c>
      <c r="G41" s="135" t="s">
        <v>388</v>
      </c>
      <c r="H41" s="258"/>
      <c r="I41" s="211">
        <v>2</v>
      </c>
      <c r="J41" s="109">
        <v>13</v>
      </c>
      <c r="K41" s="109">
        <v>14</v>
      </c>
      <c r="L41" s="211">
        <v>2</v>
      </c>
      <c r="M41" s="109">
        <v>13</v>
      </c>
      <c r="N41" s="109">
        <v>14</v>
      </c>
      <c r="O41" s="184">
        <v>249</v>
      </c>
      <c r="P41" s="478" t="s">
        <v>342</v>
      </c>
      <c r="Q41" s="211">
        <v>2</v>
      </c>
      <c r="R41" s="109">
        <v>13</v>
      </c>
      <c r="S41" s="109">
        <v>14</v>
      </c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7"/>
      <c r="AK41" s="187"/>
      <c r="AL41" s="187"/>
      <c r="AM41" s="187"/>
      <c r="AN41" s="187"/>
      <c r="AO41" s="187"/>
      <c r="AP41" s="187"/>
      <c r="AQ41" s="187"/>
    </row>
    <row r="42" spans="1:43" s="37" customFormat="1" x14ac:dyDescent="0.2">
      <c r="A42" s="177" t="s">
        <v>23</v>
      </c>
      <c r="B42" s="177">
        <v>10</v>
      </c>
      <c r="C42" s="178" t="s">
        <v>391</v>
      </c>
      <c r="D42" s="185"/>
      <c r="E42" s="186"/>
      <c r="F42" s="186"/>
      <c r="G42" s="182"/>
      <c r="H42" s="180"/>
      <c r="I42" s="185"/>
      <c r="J42" s="186"/>
      <c r="K42" s="186"/>
      <c r="L42" s="177"/>
      <c r="M42" s="177"/>
      <c r="N42" s="216"/>
      <c r="O42" s="185"/>
      <c r="P42" s="479" t="s">
        <v>342</v>
      </c>
      <c r="Q42" s="177"/>
      <c r="R42" s="177"/>
      <c r="S42" s="216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7"/>
      <c r="AK42" s="187"/>
      <c r="AL42" s="187"/>
      <c r="AM42" s="187"/>
      <c r="AN42" s="187"/>
      <c r="AO42" s="187"/>
      <c r="AP42" s="187"/>
      <c r="AQ42" s="187"/>
    </row>
    <row r="43" spans="1:43" s="37" customFormat="1" ht="31.5" x14ac:dyDescent="0.2">
      <c r="A43" s="86">
        <v>148</v>
      </c>
      <c r="B43" s="86">
        <v>11</v>
      </c>
      <c r="C43" s="202" t="s">
        <v>392</v>
      </c>
      <c r="D43" s="211" t="s">
        <v>59</v>
      </c>
      <c r="E43" s="109">
        <v>18</v>
      </c>
      <c r="F43" s="200" t="s">
        <v>86</v>
      </c>
      <c r="G43" s="79" t="s">
        <v>393</v>
      </c>
      <c r="H43" s="469" t="s">
        <v>394</v>
      </c>
      <c r="I43" s="211" t="s">
        <v>59</v>
      </c>
      <c r="J43" s="109">
        <v>18</v>
      </c>
      <c r="K43" s="109" t="s">
        <v>86</v>
      </c>
      <c r="L43" s="211">
        <v>5</v>
      </c>
      <c r="M43" s="109">
        <v>18</v>
      </c>
      <c r="N43" s="109">
        <v>22</v>
      </c>
      <c r="O43" s="44">
        <v>450</v>
      </c>
      <c r="P43" s="479" t="s">
        <v>342</v>
      </c>
      <c r="Q43" s="211">
        <v>5</v>
      </c>
      <c r="R43" s="109">
        <v>18</v>
      </c>
      <c r="S43" s="109">
        <v>22</v>
      </c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7"/>
      <c r="AK43" s="187"/>
      <c r="AL43" s="187"/>
      <c r="AM43" s="187"/>
      <c r="AN43" s="187"/>
      <c r="AO43" s="187"/>
      <c r="AP43" s="187"/>
      <c r="AQ43" s="187"/>
    </row>
    <row r="44" spans="1:43" s="37" customFormat="1" x14ac:dyDescent="0.2">
      <c r="A44" s="177" t="s">
        <v>23</v>
      </c>
      <c r="B44" s="177">
        <v>10</v>
      </c>
      <c r="C44" s="178" t="s">
        <v>395</v>
      </c>
      <c r="D44" s="181"/>
      <c r="E44" s="181"/>
      <c r="F44" s="181"/>
      <c r="G44" s="182"/>
      <c r="H44" s="180"/>
      <c r="I44" s="181"/>
      <c r="J44" s="181"/>
      <c r="K44" s="181"/>
      <c r="L44" s="177"/>
      <c r="M44" s="177"/>
      <c r="N44" s="216"/>
      <c r="O44" s="181"/>
      <c r="P44" s="479" t="s">
        <v>342</v>
      </c>
      <c r="Q44" s="177"/>
      <c r="R44" s="177"/>
      <c r="S44" s="216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7"/>
      <c r="AK44" s="187"/>
      <c r="AL44" s="187"/>
      <c r="AM44" s="187"/>
      <c r="AN44" s="187"/>
      <c r="AO44" s="187"/>
      <c r="AP44" s="187"/>
      <c r="AQ44" s="187"/>
    </row>
    <row r="45" spans="1:43" s="37" customFormat="1" ht="63" x14ac:dyDescent="0.2">
      <c r="A45" s="86">
        <v>149</v>
      </c>
      <c r="B45" s="109" t="s">
        <v>49</v>
      </c>
      <c r="C45" s="214" t="s">
        <v>396</v>
      </c>
      <c r="D45" s="211">
        <v>1</v>
      </c>
      <c r="E45" s="109" t="s">
        <v>48</v>
      </c>
      <c r="F45" s="200" t="s">
        <v>48</v>
      </c>
      <c r="G45" s="93" t="s">
        <v>397</v>
      </c>
      <c r="H45" s="200"/>
      <c r="I45" s="211">
        <v>1</v>
      </c>
      <c r="J45" s="109" t="s">
        <v>48</v>
      </c>
      <c r="K45" s="109" t="s">
        <v>48</v>
      </c>
      <c r="L45" s="211">
        <v>1</v>
      </c>
      <c r="M45" s="109" t="s">
        <v>48</v>
      </c>
      <c r="N45" s="109" t="s">
        <v>48</v>
      </c>
      <c r="O45" s="41">
        <v>510</v>
      </c>
      <c r="P45" s="479" t="s">
        <v>342</v>
      </c>
      <c r="Q45" s="211">
        <v>1</v>
      </c>
      <c r="R45" s="109" t="s">
        <v>48</v>
      </c>
      <c r="S45" s="109" t="s">
        <v>48</v>
      </c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</row>
    <row r="46" spans="1:43" s="37" customFormat="1" ht="63" x14ac:dyDescent="0.2">
      <c r="A46" s="86">
        <v>150</v>
      </c>
      <c r="B46" s="109" t="s">
        <v>49</v>
      </c>
      <c r="C46" s="214" t="s">
        <v>398</v>
      </c>
      <c r="D46" s="211">
        <v>1</v>
      </c>
      <c r="E46" s="109" t="s">
        <v>117</v>
      </c>
      <c r="F46" s="200" t="s">
        <v>117</v>
      </c>
      <c r="G46" s="93" t="s">
        <v>399</v>
      </c>
      <c r="H46" s="200"/>
      <c r="I46" s="211">
        <v>1</v>
      </c>
      <c r="J46" s="109" t="s">
        <v>117</v>
      </c>
      <c r="K46" s="109" t="s">
        <v>117</v>
      </c>
      <c r="L46" s="211">
        <v>1</v>
      </c>
      <c r="M46" s="109" t="s">
        <v>117</v>
      </c>
      <c r="N46" s="109" t="s">
        <v>117</v>
      </c>
      <c r="O46" s="184">
        <v>517</v>
      </c>
      <c r="P46" s="479" t="s">
        <v>342</v>
      </c>
      <c r="Q46" s="211">
        <v>1</v>
      </c>
      <c r="R46" s="109" t="s">
        <v>117</v>
      </c>
      <c r="S46" s="109" t="s">
        <v>117</v>
      </c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187"/>
      <c r="AM46" s="187"/>
      <c r="AN46" s="187"/>
      <c r="AO46" s="187"/>
      <c r="AP46" s="187"/>
      <c r="AQ46" s="187"/>
    </row>
    <row r="47" spans="1:43" s="37" customFormat="1" x14ac:dyDescent="0.2">
      <c r="A47" s="177" t="s">
        <v>23</v>
      </c>
      <c r="B47" s="177">
        <v>10</v>
      </c>
      <c r="C47" s="178" t="s">
        <v>400</v>
      </c>
      <c r="D47" s="217"/>
      <c r="E47" s="217"/>
      <c r="F47" s="217"/>
      <c r="G47" s="182"/>
      <c r="H47" s="180"/>
      <c r="I47" s="215"/>
      <c r="J47" s="216"/>
      <c r="K47" s="216"/>
      <c r="L47" s="177"/>
      <c r="M47" s="177"/>
      <c r="N47" s="216"/>
      <c r="O47" s="218"/>
      <c r="P47" s="479" t="s">
        <v>342</v>
      </c>
      <c r="Q47" s="177"/>
      <c r="R47" s="177"/>
      <c r="S47" s="216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7"/>
      <c r="AK47" s="187"/>
      <c r="AL47" s="187"/>
      <c r="AM47" s="187"/>
      <c r="AN47" s="187"/>
      <c r="AO47" s="187"/>
      <c r="AP47" s="187"/>
      <c r="AQ47" s="187"/>
    </row>
    <row r="48" spans="1:43" s="37" customFormat="1" ht="31.5" x14ac:dyDescent="0.2">
      <c r="A48" s="86">
        <v>151</v>
      </c>
      <c r="B48" s="86">
        <v>11</v>
      </c>
      <c r="C48" s="214" t="s">
        <v>401</v>
      </c>
      <c r="D48" s="146" t="s">
        <v>234</v>
      </c>
      <c r="E48" s="146" t="s">
        <v>43</v>
      </c>
      <c r="F48" s="219" t="s">
        <v>185</v>
      </c>
      <c r="G48" s="220" t="s">
        <v>402</v>
      </c>
      <c r="H48" s="471" t="s">
        <v>727</v>
      </c>
      <c r="I48" s="146" t="s">
        <v>234</v>
      </c>
      <c r="J48" s="146" t="s">
        <v>43</v>
      </c>
      <c r="K48" s="146" t="s">
        <v>185</v>
      </c>
      <c r="L48" s="146" t="s">
        <v>234</v>
      </c>
      <c r="M48" s="146" t="s">
        <v>43</v>
      </c>
      <c r="N48" s="146" t="s">
        <v>185</v>
      </c>
      <c r="O48" s="184">
        <v>657</v>
      </c>
      <c r="P48" s="479" t="s">
        <v>342</v>
      </c>
      <c r="Q48" s="146" t="s">
        <v>234</v>
      </c>
      <c r="R48" s="146" t="s">
        <v>43</v>
      </c>
      <c r="S48" s="146" t="s">
        <v>185</v>
      </c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  <c r="AJ48" s="187"/>
      <c r="AK48" s="187"/>
      <c r="AL48" s="187"/>
      <c r="AM48" s="187"/>
      <c r="AN48" s="187"/>
      <c r="AO48" s="187"/>
      <c r="AP48" s="187"/>
      <c r="AQ48" s="187"/>
    </row>
    <row r="49" spans="1:43" s="37" customFormat="1" ht="31.5" x14ac:dyDescent="0.2">
      <c r="A49" s="86">
        <v>152</v>
      </c>
      <c r="B49" s="86">
        <v>11</v>
      </c>
      <c r="C49" s="214" t="s">
        <v>403</v>
      </c>
      <c r="D49" s="146" t="s">
        <v>234</v>
      </c>
      <c r="E49" s="146" t="s">
        <v>41</v>
      </c>
      <c r="F49" s="219" t="s">
        <v>86</v>
      </c>
      <c r="G49" s="220" t="s">
        <v>404</v>
      </c>
      <c r="H49" s="471" t="s">
        <v>727</v>
      </c>
      <c r="I49" s="146" t="s">
        <v>234</v>
      </c>
      <c r="J49" s="146" t="s">
        <v>41</v>
      </c>
      <c r="K49" s="146" t="s">
        <v>86</v>
      </c>
      <c r="L49" s="146" t="s">
        <v>234</v>
      </c>
      <c r="M49" s="146" t="s">
        <v>41</v>
      </c>
      <c r="N49" s="146" t="s">
        <v>86</v>
      </c>
      <c r="O49" s="42">
        <v>656</v>
      </c>
      <c r="P49" s="479" t="s">
        <v>342</v>
      </c>
      <c r="Q49" s="146" t="s">
        <v>234</v>
      </c>
      <c r="R49" s="146" t="s">
        <v>41</v>
      </c>
      <c r="S49" s="146" t="s">
        <v>86</v>
      </c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7"/>
      <c r="AK49" s="187"/>
      <c r="AL49" s="187"/>
      <c r="AM49" s="187"/>
      <c r="AN49" s="187"/>
      <c r="AO49" s="187"/>
      <c r="AP49" s="187"/>
      <c r="AQ49" s="187"/>
    </row>
    <row r="50" spans="1:43" s="37" customFormat="1" ht="63" x14ac:dyDescent="0.2">
      <c r="A50" s="86">
        <v>153</v>
      </c>
      <c r="B50" s="86">
        <v>11</v>
      </c>
      <c r="C50" s="214" t="s">
        <v>405</v>
      </c>
      <c r="D50" s="146">
        <v>5</v>
      </c>
      <c r="E50" s="110" t="s">
        <v>43</v>
      </c>
      <c r="F50" s="188" t="s">
        <v>86</v>
      </c>
      <c r="G50" s="222" t="s">
        <v>406</v>
      </c>
      <c r="H50" s="219" t="s">
        <v>407</v>
      </c>
      <c r="I50" s="146">
        <v>5</v>
      </c>
      <c r="J50" s="110">
        <v>18</v>
      </c>
      <c r="K50" s="110">
        <v>22</v>
      </c>
      <c r="L50" s="146">
        <v>5</v>
      </c>
      <c r="M50" s="110">
        <v>18</v>
      </c>
      <c r="N50" s="110">
        <v>22</v>
      </c>
      <c r="O50" s="184">
        <v>601</v>
      </c>
      <c r="P50" s="479" t="s">
        <v>342</v>
      </c>
      <c r="Q50" s="146">
        <v>5</v>
      </c>
      <c r="R50" s="110">
        <v>18</v>
      </c>
      <c r="S50" s="110">
        <v>22</v>
      </c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  <c r="AJ50" s="187"/>
      <c r="AK50" s="187"/>
      <c r="AL50" s="187"/>
      <c r="AM50" s="187"/>
      <c r="AN50" s="187"/>
      <c r="AO50" s="187"/>
      <c r="AP50" s="187"/>
      <c r="AQ50" s="187"/>
    </row>
    <row r="51" spans="1:43" s="37" customFormat="1" ht="63" x14ac:dyDescent="0.2">
      <c r="A51" s="86">
        <v>154</v>
      </c>
      <c r="B51" s="86">
        <v>11</v>
      </c>
      <c r="C51" s="214" t="s">
        <v>405</v>
      </c>
      <c r="D51" s="146">
        <v>5</v>
      </c>
      <c r="E51" s="110" t="s">
        <v>43</v>
      </c>
      <c r="F51" s="188" t="s">
        <v>86</v>
      </c>
      <c r="G51" s="223" t="s">
        <v>408</v>
      </c>
      <c r="H51" s="219" t="s">
        <v>407</v>
      </c>
      <c r="I51" s="146">
        <v>5</v>
      </c>
      <c r="J51" s="110">
        <v>18</v>
      </c>
      <c r="K51" s="110">
        <v>22</v>
      </c>
      <c r="L51" s="146">
        <v>5</v>
      </c>
      <c r="M51" s="110">
        <v>18</v>
      </c>
      <c r="N51" s="110">
        <v>22</v>
      </c>
      <c r="O51" s="44">
        <v>601</v>
      </c>
      <c r="P51" s="479" t="s">
        <v>342</v>
      </c>
      <c r="Q51" s="146">
        <v>5</v>
      </c>
      <c r="R51" s="110">
        <v>18</v>
      </c>
      <c r="S51" s="110">
        <v>22</v>
      </c>
      <c r="T51" s="187"/>
      <c r="U51" s="187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187"/>
      <c r="AG51" s="187"/>
      <c r="AH51" s="187"/>
      <c r="AI51" s="187"/>
      <c r="AJ51" s="187"/>
      <c r="AK51" s="187"/>
      <c r="AL51" s="187"/>
      <c r="AM51" s="187"/>
      <c r="AN51" s="187"/>
      <c r="AO51" s="187"/>
      <c r="AP51" s="187"/>
      <c r="AQ51" s="187"/>
    </row>
    <row r="52" spans="1:43" s="37" customFormat="1" x14ac:dyDescent="0.2">
      <c r="A52" s="224"/>
      <c r="B52" s="224"/>
      <c r="C52" s="225" t="s">
        <v>204</v>
      </c>
      <c r="D52" s="228"/>
      <c r="E52" s="228"/>
      <c r="F52" s="228"/>
      <c r="G52" s="229"/>
      <c r="H52" s="227"/>
      <c r="I52" s="228"/>
      <c r="J52" s="228"/>
      <c r="K52" s="228"/>
      <c r="L52" s="224"/>
      <c r="M52" s="224"/>
      <c r="N52" s="484"/>
      <c r="O52" s="228"/>
      <c r="P52" s="479" t="s">
        <v>342</v>
      </c>
      <c r="Q52" s="224"/>
      <c r="R52" s="224"/>
      <c r="S52" s="484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7"/>
      <c r="AK52" s="187"/>
      <c r="AL52" s="187"/>
      <c r="AM52" s="187"/>
      <c r="AN52" s="187"/>
      <c r="AO52" s="187"/>
      <c r="AP52" s="187"/>
      <c r="AQ52" s="187"/>
    </row>
    <row r="53" spans="1:43" s="37" customFormat="1" x14ac:dyDescent="0.2">
      <c r="A53" s="205" t="s">
        <v>23</v>
      </c>
      <c r="B53" s="205">
        <v>10</v>
      </c>
      <c r="C53" s="178" t="s">
        <v>344</v>
      </c>
      <c r="D53" s="232"/>
      <c r="E53" s="232"/>
      <c r="F53" s="232"/>
      <c r="G53" s="209"/>
      <c r="H53" s="462"/>
      <c r="I53" s="231"/>
      <c r="J53" s="231"/>
      <c r="K53" s="231"/>
      <c r="L53" s="205"/>
      <c r="M53" s="205"/>
      <c r="N53" s="198"/>
      <c r="O53" s="218"/>
      <c r="P53" s="479" t="s">
        <v>342</v>
      </c>
      <c r="Q53" s="205"/>
      <c r="R53" s="205"/>
      <c r="S53" s="198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  <c r="AD53" s="187"/>
      <c r="AE53" s="187"/>
      <c r="AF53" s="187"/>
      <c r="AG53" s="187"/>
      <c r="AH53" s="187"/>
      <c r="AI53" s="187"/>
      <c r="AJ53" s="187"/>
      <c r="AK53" s="187"/>
      <c r="AL53" s="187"/>
      <c r="AM53" s="187"/>
      <c r="AN53" s="187"/>
      <c r="AO53" s="187"/>
      <c r="AP53" s="187"/>
      <c r="AQ53" s="187"/>
    </row>
    <row r="54" spans="1:43" s="37" customFormat="1" x14ac:dyDescent="0.2">
      <c r="A54" s="233" t="s">
        <v>114</v>
      </c>
      <c r="B54" s="234">
        <v>10</v>
      </c>
      <c r="C54" s="235" t="s">
        <v>409</v>
      </c>
      <c r="D54" s="240"/>
      <c r="E54" s="240"/>
      <c r="F54" s="240"/>
      <c r="G54" s="241"/>
      <c r="H54" s="238"/>
      <c r="I54" s="239"/>
      <c r="J54" s="239"/>
      <c r="K54" s="239"/>
      <c r="L54" s="68"/>
      <c r="M54" s="233"/>
      <c r="N54" s="281"/>
      <c r="O54" s="242"/>
      <c r="P54" s="479" t="s">
        <v>342</v>
      </c>
      <c r="Q54" s="68"/>
      <c r="R54" s="233"/>
      <c r="S54" s="281"/>
      <c r="T54" s="187"/>
      <c r="U54" s="187"/>
      <c r="V54" s="187"/>
      <c r="W54" s="187"/>
      <c r="X54" s="187"/>
      <c r="Y54" s="187"/>
      <c r="Z54" s="187"/>
      <c r="AA54" s="187"/>
      <c r="AB54" s="187"/>
      <c r="AC54" s="187"/>
      <c r="AD54" s="187"/>
      <c r="AE54" s="187"/>
      <c r="AF54" s="187"/>
      <c r="AG54" s="187"/>
      <c r="AH54" s="187"/>
      <c r="AI54" s="187"/>
      <c r="AJ54" s="187"/>
      <c r="AK54" s="187"/>
      <c r="AL54" s="187"/>
      <c r="AM54" s="187"/>
      <c r="AN54" s="187"/>
      <c r="AO54" s="187"/>
      <c r="AP54" s="187"/>
      <c r="AQ54" s="187"/>
    </row>
    <row r="55" spans="1:43" s="37" customFormat="1" ht="47.25" x14ac:dyDescent="0.2">
      <c r="A55" s="86">
        <v>155</v>
      </c>
      <c r="B55" s="86">
        <v>11</v>
      </c>
      <c r="C55" s="243" t="s">
        <v>190</v>
      </c>
      <c r="D55" s="146" t="s">
        <v>140</v>
      </c>
      <c r="E55" s="110" t="s">
        <v>60</v>
      </c>
      <c r="F55" s="188" t="s">
        <v>60</v>
      </c>
      <c r="G55" s="244" t="s">
        <v>410</v>
      </c>
      <c r="H55" s="258" t="s">
        <v>411</v>
      </c>
      <c r="I55" s="146" t="s">
        <v>140</v>
      </c>
      <c r="J55" s="110" t="s">
        <v>60</v>
      </c>
      <c r="K55" s="110" t="s">
        <v>60</v>
      </c>
      <c r="L55" s="146" t="s">
        <v>140</v>
      </c>
      <c r="M55" s="110" t="s">
        <v>60</v>
      </c>
      <c r="N55" s="110" t="s">
        <v>60</v>
      </c>
      <c r="O55" s="44"/>
      <c r="P55" s="479" t="s">
        <v>342</v>
      </c>
      <c r="Q55" s="146" t="s">
        <v>140</v>
      </c>
      <c r="R55" s="110" t="s">
        <v>60</v>
      </c>
      <c r="S55" s="110" t="s">
        <v>60</v>
      </c>
      <c r="T55" s="187"/>
      <c r="U55" s="187"/>
      <c r="V55" s="187"/>
      <c r="W55" s="187"/>
      <c r="X55" s="187"/>
      <c r="Y55" s="187"/>
      <c r="Z55" s="187"/>
      <c r="AA55" s="187"/>
      <c r="AB55" s="187"/>
      <c r="AC55" s="187"/>
      <c r="AD55" s="187"/>
      <c r="AE55" s="187"/>
      <c r="AF55" s="187"/>
      <c r="AG55" s="187"/>
      <c r="AH55" s="187"/>
      <c r="AI55" s="187"/>
      <c r="AJ55" s="187"/>
      <c r="AK55" s="187"/>
      <c r="AL55" s="187"/>
      <c r="AM55" s="187"/>
      <c r="AN55" s="187"/>
      <c r="AO55" s="187"/>
      <c r="AP55" s="187"/>
      <c r="AQ55" s="187"/>
    </row>
    <row r="56" spans="1:43" s="37" customFormat="1" x14ac:dyDescent="0.2">
      <c r="A56" s="86">
        <v>156</v>
      </c>
      <c r="B56" s="86">
        <v>11</v>
      </c>
      <c r="C56" s="245" t="s">
        <v>412</v>
      </c>
      <c r="D56" s="146" t="s">
        <v>140</v>
      </c>
      <c r="E56" s="110" t="s">
        <v>60</v>
      </c>
      <c r="F56" s="188" t="s">
        <v>60</v>
      </c>
      <c r="G56" s="244" t="s">
        <v>413</v>
      </c>
      <c r="H56" s="278"/>
      <c r="I56" s="146" t="s">
        <v>140</v>
      </c>
      <c r="J56" s="110" t="s">
        <v>60</v>
      </c>
      <c r="K56" s="110" t="s">
        <v>60</v>
      </c>
      <c r="L56" s="146" t="s">
        <v>140</v>
      </c>
      <c r="M56" s="110" t="s">
        <v>60</v>
      </c>
      <c r="N56" s="110" t="s">
        <v>60</v>
      </c>
      <c r="O56" s="42"/>
      <c r="P56" s="479" t="s">
        <v>342</v>
      </c>
      <c r="Q56" s="146" t="s">
        <v>140</v>
      </c>
      <c r="R56" s="110" t="s">
        <v>60</v>
      </c>
      <c r="S56" s="110" t="s">
        <v>60</v>
      </c>
      <c r="T56" s="187"/>
      <c r="U56" s="187"/>
      <c r="V56" s="187"/>
      <c r="W56" s="187"/>
      <c r="X56" s="187"/>
      <c r="Y56" s="187"/>
      <c r="Z56" s="187"/>
      <c r="AA56" s="187"/>
      <c r="AB56" s="187"/>
      <c r="AC56" s="187"/>
      <c r="AD56" s="187"/>
      <c r="AE56" s="187"/>
      <c r="AF56" s="187"/>
      <c r="AG56" s="187"/>
      <c r="AH56" s="187"/>
      <c r="AI56" s="187"/>
      <c r="AJ56" s="187"/>
      <c r="AK56" s="187"/>
      <c r="AL56" s="187"/>
      <c r="AM56" s="187"/>
      <c r="AN56" s="187"/>
      <c r="AO56" s="187"/>
      <c r="AP56" s="187"/>
      <c r="AQ56" s="187"/>
    </row>
    <row r="57" spans="1:43" s="37" customFormat="1" x14ac:dyDescent="0.2">
      <c r="A57" s="86">
        <v>157</v>
      </c>
      <c r="B57" s="86">
        <v>11</v>
      </c>
      <c r="C57" s="246" t="s">
        <v>414</v>
      </c>
      <c r="D57" s="146" t="s">
        <v>140</v>
      </c>
      <c r="E57" s="110" t="s">
        <v>53</v>
      </c>
      <c r="F57" s="188" t="s">
        <v>53</v>
      </c>
      <c r="G57" s="244" t="s">
        <v>415</v>
      </c>
      <c r="H57" s="472" t="s">
        <v>416</v>
      </c>
      <c r="I57" s="146" t="s">
        <v>140</v>
      </c>
      <c r="J57" s="110" t="s">
        <v>53</v>
      </c>
      <c r="K57" s="110" t="s">
        <v>53</v>
      </c>
      <c r="L57" s="146" t="s">
        <v>140</v>
      </c>
      <c r="M57" s="110" t="s">
        <v>53</v>
      </c>
      <c r="N57" s="110" t="s">
        <v>53</v>
      </c>
      <c r="O57" s="44"/>
      <c r="P57" s="479" t="s">
        <v>342</v>
      </c>
      <c r="Q57" s="146" t="s">
        <v>140</v>
      </c>
      <c r="R57" s="110" t="s">
        <v>53</v>
      </c>
      <c r="S57" s="110" t="s">
        <v>53</v>
      </c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  <c r="AF57" s="187"/>
      <c r="AG57" s="187"/>
      <c r="AH57" s="187"/>
      <c r="AI57" s="187"/>
      <c r="AJ57" s="187"/>
      <c r="AK57" s="187"/>
      <c r="AL57" s="187"/>
      <c r="AM57" s="187"/>
      <c r="AN57" s="187"/>
      <c r="AO57" s="187"/>
      <c r="AP57" s="187"/>
      <c r="AQ57" s="187"/>
    </row>
    <row r="58" spans="1:43" s="37" customFormat="1" x14ac:dyDescent="0.2">
      <c r="A58" s="205" t="s">
        <v>23</v>
      </c>
      <c r="B58" s="205">
        <v>10</v>
      </c>
      <c r="C58" s="206" t="s">
        <v>348</v>
      </c>
      <c r="D58" s="232"/>
      <c r="E58" s="232"/>
      <c r="F58" s="232"/>
      <c r="G58" s="209"/>
      <c r="H58" s="462"/>
      <c r="I58" s="231"/>
      <c r="J58" s="231"/>
      <c r="K58" s="231"/>
      <c r="L58" s="205"/>
      <c r="M58" s="205"/>
      <c r="N58" s="198"/>
      <c r="O58" s="218"/>
      <c r="P58" s="479" t="s">
        <v>342</v>
      </c>
      <c r="Q58" s="205"/>
      <c r="R58" s="205"/>
      <c r="S58" s="198"/>
      <c r="T58" s="187"/>
      <c r="U58" s="187"/>
      <c r="V58" s="187"/>
      <c r="W58" s="187"/>
      <c r="X58" s="187"/>
      <c r="Y58" s="187"/>
      <c r="Z58" s="187"/>
      <c r="AA58" s="187"/>
      <c r="AB58" s="187"/>
      <c r="AC58" s="187"/>
      <c r="AD58" s="187"/>
      <c r="AE58" s="187"/>
      <c r="AF58" s="187"/>
      <c r="AG58" s="187"/>
      <c r="AH58" s="187"/>
      <c r="AI58" s="187"/>
      <c r="AJ58" s="187"/>
      <c r="AK58" s="187"/>
      <c r="AL58" s="187"/>
      <c r="AM58" s="187"/>
      <c r="AN58" s="187"/>
      <c r="AO58" s="187"/>
      <c r="AP58" s="187"/>
      <c r="AQ58" s="187"/>
    </row>
    <row r="59" spans="1:43" s="37" customFormat="1" x14ac:dyDescent="0.2">
      <c r="A59" s="233" t="s">
        <v>114</v>
      </c>
      <c r="B59" s="234">
        <v>10</v>
      </c>
      <c r="C59" s="235" t="s">
        <v>417</v>
      </c>
      <c r="D59" s="240"/>
      <c r="E59" s="240"/>
      <c r="F59" s="240"/>
      <c r="G59" s="241"/>
      <c r="H59" s="238"/>
      <c r="I59" s="239"/>
      <c r="J59" s="239"/>
      <c r="K59" s="239"/>
      <c r="L59" s="68"/>
      <c r="M59" s="233"/>
      <c r="N59" s="281"/>
      <c r="O59" s="242"/>
      <c r="P59" s="479" t="s">
        <v>342</v>
      </c>
      <c r="Q59" s="68"/>
      <c r="R59" s="233"/>
      <c r="S59" s="281"/>
      <c r="T59" s="187"/>
      <c r="U59" s="187"/>
      <c r="V59" s="187"/>
      <c r="W59" s="187"/>
      <c r="X59" s="187"/>
      <c r="Y59" s="187"/>
      <c r="Z59" s="187"/>
      <c r="AA59" s="187"/>
      <c r="AB59" s="187"/>
      <c r="AC59" s="187"/>
      <c r="AD59" s="187"/>
      <c r="AE59" s="187"/>
      <c r="AF59" s="187"/>
      <c r="AG59" s="187"/>
      <c r="AH59" s="187"/>
      <c r="AI59" s="187"/>
      <c r="AJ59" s="187"/>
      <c r="AK59" s="187"/>
      <c r="AL59" s="187"/>
      <c r="AM59" s="187"/>
      <c r="AN59" s="187"/>
      <c r="AO59" s="187"/>
      <c r="AP59" s="187"/>
      <c r="AQ59" s="187"/>
    </row>
    <row r="60" spans="1:43" s="37" customFormat="1" ht="47.25" x14ac:dyDescent="0.2">
      <c r="A60" s="129">
        <v>158</v>
      </c>
      <c r="B60" s="86">
        <v>12</v>
      </c>
      <c r="C60" s="89" t="s">
        <v>345</v>
      </c>
      <c r="D60" s="146">
        <v>2</v>
      </c>
      <c r="E60" s="110">
        <v>18</v>
      </c>
      <c r="F60" s="188">
        <v>19</v>
      </c>
      <c r="G60" s="135" t="s">
        <v>349</v>
      </c>
      <c r="H60" s="258" t="s">
        <v>418</v>
      </c>
      <c r="I60" s="146">
        <v>2</v>
      </c>
      <c r="J60" s="110">
        <v>18</v>
      </c>
      <c r="K60" s="110">
        <v>19</v>
      </c>
      <c r="L60" s="146">
        <v>2</v>
      </c>
      <c r="M60" s="110">
        <v>18</v>
      </c>
      <c r="N60" s="110">
        <v>19</v>
      </c>
      <c r="O60" s="44">
        <v>360</v>
      </c>
      <c r="P60" s="479" t="s">
        <v>342</v>
      </c>
      <c r="Q60" s="146">
        <v>2</v>
      </c>
      <c r="R60" s="110">
        <v>18</v>
      </c>
      <c r="S60" s="110">
        <v>19</v>
      </c>
      <c r="T60" s="187"/>
      <c r="U60" s="187"/>
      <c r="V60" s="187"/>
      <c r="W60" s="187"/>
      <c r="X60" s="187"/>
      <c r="Y60" s="187"/>
      <c r="Z60" s="187"/>
      <c r="AA60" s="187"/>
      <c r="AB60" s="187"/>
      <c r="AC60" s="187"/>
      <c r="AD60" s="187"/>
      <c r="AE60" s="187"/>
      <c r="AF60" s="187"/>
      <c r="AG60" s="187"/>
      <c r="AH60" s="187"/>
      <c r="AI60" s="187"/>
      <c r="AJ60" s="187"/>
      <c r="AK60" s="187"/>
      <c r="AL60" s="187"/>
      <c r="AM60" s="187"/>
      <c r="AN60" s="187"/>
      <c r="AO60" s="187"/>
      <c r="AP60" s="187"/>
      <c r="AQ60" s="187"/>
    </row>
    <row r="61" spans="1:43" s="37" customFormat="1" ht="47.25" x14ac:dyDescent="0.2">
      <c r="A61" s="129">
        <v>159</v>
      </c>
      <c r="B61" s="86">
        <v>11</v>
      </c>
      <c r="C61" s="202" t="s">
        <v>419</v>
      </c>
      <c r="D61" s="211">
        <v>2</v>
      </c>
      <c r="E61" s="109">
        <v>18</v>
      </c>
      <c r="F61" s="200">
        <v>19</v>
      </c>
      <c r="G61" s="135" t="s">
        <v>420</v>
      </c>
      <c r="H61" s="470"/>
      <c r="I61" s="211">
        <v>2</v>
      </c>
      <c r="J61" s="109">
        <v>18</v>
      </c>
      <c r="K61" s="109">
        <v>19</v>
      </c>
      <c r="L61" s="211">
        <v>2</v>
      </c>
      <c r="M61" s="109">
        <v>18</v>
      </c>
      <c r="N61" s="109">
        <v>19</v>
      </c>
      <c r="O61" s="41"/>
      <c r="P61" s="479" t="s">
        <v>342</v>
      </c>
      <c r="Q61" s="211">
        <v>2</v>
      </c>
      <c r="R61" s="109">
        <v>18</v>
      </c>
      <c r="S61" s="109">
        <v>19</v>
      </c>
      <c r="T61" s="187"/>
      <c r="U61" s="187"/>
      <c r="V61" s="187"/>
      <c r="W61" s="187"/>
      <c r="X61" s="187"/>
      <c r="Y61" s="187"/>
      <c r="Z61" s="187"/>
      <c r="AA61" s="187"/>
      <c r="AB61" s="187"/>
      <c r="AC61" s="187"/>
      <c r="AD61" s="187"/>
      <c r="AE61" s="187"/>
      <c r="AF61" s="187"/>
      <c r="AG61" s="187"/>
      <c r="AH61" s="187"/>
      <c r="AI61" s="187"/>
      <c r="AJ61" s="187"/>
      <c r="AK61" s="187"/>
      <c r="AL61" s="187"/>
      <c r="AM61" s="187"/>
      <c r="AN61" s="187"/>
      <c r="AO61" s="187"/>
      <c r="AP61" s="187"/>
      <c r="AQ61" s="187"/>
    </row>
    <row r="62" spans="1:43" s="37" customFormat="1" ht="31.5" x14ac:dyDescent="0.2">
      <c r="A62" s="129">
        <v>160</v>
      </c>
      <c r="B62" s="86">
        <v>11</v>
      </c>
      <c r="C62" s="202" t="s">
        <v>421</v>
      </c>
      <c r="D62" s="146">
        <v>2</v>
      </c>
      <c r="E62" s="110">
        <v>18</v>
      </c>
      <c r="F62" s="188">
        <v>19</v>
      </c>
      <c r="G62" s="135" t="s">
        <v>422</v>
      </c>
      <c r="H62" s="470"/>
      <c r="I62" s="146">
        <v>2</v>
      </c>
      <c r="J62" s="110">
        <v>18</v>
      </c>
      <c r="K62" s="110">
        <v>19</v>
      </c>
      <c r="L62" s="146">
        <v>2</v>
      </c>
      <c r="M62" s="110">
        <v>18</v>
      </c>
      <c r="N62" s="110">
        <v>19</v>
      </c>
      <c r="O62" s="42"/>
      <c r="P62" s="479" t="s">
        <v>342</v>
      </c>
      <c r="Q62" s="146">
        <v>2</v>
      </c>
      <c r="R62" s="110">
        <v>18</v>
      </c>
      <c r="S62" s="110">
        <v>19</v>
      </c>
      <c r="T62" s="187"/>
      <c r="U62" s="187"/>
      <c r="V62" s="187"/>
      <c r="W62" s="187"/>
      <c r="X62" s="187"/>
      <c r="Y62" s="187"/>
      <c r="Z62" s="187"/>
      <c r="AA62" s="187"/>
      <c r="AB62" s="187"/>
      <c r="AC62" s="187"/>
      <c r="AD62" s="187"/>
      <c r="AE62" s="187"/>
      <c r="AF62" s="187"/>
      <c r="AG62" s="187"/>
      <c r="AH62" s="187"/>
      <c r="AI62" s="187"/>
      <c r="AJ62" s="187"/>
      <c r="AK62" s="187"/>
      <c r="AL62" s="187"/>
      <c r="AM62" s="187"/>
      <c r="AN62" s="187"/>
      <c r="AO62" s="187"/>
      <c r="AP62" s="187"/>
      <c r="AQ62" s="187"/>
    </row>
    <row r="63" spans="1:43" s="37" customFormat="1" ht="47.25" x14ac:dyDescent="0.2">
      <c r="A63" s="129">
        <v>161</v>
      </c>
      <c r="B63" s="86">
        <v>12</v>
      </c>
      <c r="C63" s="89" t="s">
        <v>351</v>
      </c>
      <c r="D63" s="146">
        <v>2</v>
      </c>
      <c r="E63" s="110">
        <v>21</v>
      </c>
      <c r="F63" s="188">
        <v>22</v>
      </c>
      <c r="G63" s="135" t="s">
        <v>352</v>
      </c>
      <c r="H63" s="258" t="s">
        <v>418</v>
      </c>
      <c r="I63" s="146">
        <v>2</v>
      </c>
      <c r="J63" s="110">
        <v>21</v>
      </c>
      <c r="K63" s="110">
        <v>22</v>
      </c>
      <c r="L63" s="146">
        <v>2</v>
      </c>
      <c r="M63" s="110">
        <v>21</v>
      </c>
      <c r="N63" s="110">
        <v>22</v>
      </c>
      <c r="O63" s="41">
        <v>361</v>
      </c>
      <c r="P63" s="479" t="s">
        <v>342</v>
      </c>
      <c r="Q63" s="146">
        <v>2</v>
      </c>
      <c r="R63" s="110">
        <v>21</v>
      </c>
      <c r="S63" s="110">
        <v>22</v>
      </c>
      <c r="T63" s="187"/>
      <c r="U63" s="187"/>
      <c r="V63" s="187"/>
      <c r="W63" s="187"/>
      <c r="X63" s="187"/>
      <c r="Y63" s="187"/>
      <c r="Z63" s="187"/>
      <c r="AA63" s="187"/>
      <c r="AB63" s="187"/>
      <c r="AC63" s="187"/>
      <c r="AD63" s="187"/>
      <c r="AE63" s="187"/>
      <c r="AF63" s="187"/>
      <c r="AG63" s="187"/>
      <c r="AH63" s="187"/>
      <c r="AI63" s="187"/>
      <c r="AJ63" s="187"/>
      <c r="AK63" s="187"/>
      <c r="AL63" s="187"/>
      <c r="AM63" s="187"/>
      <c r="AN63" s="187"/>
      <c r="AO63" s="187"/>
      <c r="AP63" s="187"/>
      <c r="AQ63" s="187"/>
    </row>
    <row r="64" spans="1:43" s="37" customFormat="1" ht="47.25" x14ac:dyDescent="0.2">
      <c r="A64" s="129">
        <v>162</v>
      </c>
      <c r="B64" s="129">
        <v>11</v>
      </c>
      <c r="C64" s="202" t="s">
        <v>423</v>
      </c>
      <c r="D64" s="146">
        <v>2</v>
      </c>
      <c r="E64" s="110">
        <v>21</v>
      </c>
      <c r="F64" s="188">
        <v>22</v>
      </c>
      <c r="G64" s="135" t="s">
        <v>424</v>
      </c>
      <c r="H64" s="470"/>
      <c r="I64" s="146">
        <v>2</v>
      </c>
      <c r="J64" s="110">
        <v>21</v>
      </c>
      <c r="K64" s="110">
        <v>22</v>
      </c>
      <c r="L64" s="146">
        <v>2</v>
      </c>
      <c r="M64" s="110">
        <v>21</v>
      </c>
      <c r="N64" s="110">
        <v>22</v>
      </c>
      <c r="O64" s="42"/>
      <c r="P64" s="479" t="s">
        <v>342</v>
      </c>
      <c r="Q64" s="146">
        <v>2</v>
      </c>
      <c r="R64" s="110">
        <v>21</v>
      </c>
      <c r="S64" s="110">
        <v>22</v>
      </c>
      <c r="T64" s="187"/>
      <c r="U64" s="187"/>
      <c r="V64" s="187"/>
      <c r="W64" s="187"/>
      <c r="X64" s="187"/>
      <c r="Y64" s="187"/>
      <c r="Z64" s="187"/>
      <c r="AA64" s="187"/>
      <c r="AB64" s="187"/>
      <c r="AC64" s="187"/>
      <c r="AD64" s="187"/>
      <c r="AE64" s="187"/>
      <c r="AF64" s="187"/>
      <c r="AG64" s="187"/>
      <c r="AH64" s="187"/>
      <c r="AI64" s="187"/>
      <c r="AJ64" s="187"/>
      <c r="AK64" s="187"/>
      <c r="AL64" s="187"/>
      <c r="AM64" s="187"/>
      <c r="AN64" s="187"/>
      <c r="AO64" s="187"/>
      <c r="AP64" s="187"/>
      <c r="AQ64" s="187"/>
    </row>
    <row r="65" spans="1:43" s="37" customFormat="1" ht="33.75" customHeight="1" x14ac:dyDescent="0.2">
      <c r="A65" s="129">
        <v>163</v>
      </c>
      <c r="B65" s="146">
        <v>11</v>
      </c>
      <c r="C65" s="201" t="s">
        <v>421</v>
      </c>
      <c r="D65" s="146">
        <v>2</v>
      </c>
      <c r="E65" s="110">
        <v>21</v>
      </c>
      <c r="F65" s="188">
        <v>22</v>
      </c>
      <c r="G65" s="223" t="s">
        <v>425</v>
      </c>
      <c r="H65" s="219"/>
      <c r="I65" s="146">
        <v>2</v>
      </c>
      <c r="J65" s="110">
        <v>21</v>
      </c>
      <c r="K65" s="110">
        <v>22</v>
      </c>
      <c r="L65" s="146">
        <v>2</v>
      </c>
      <c r="M65" s="110">
        <v>21</v>
      </c>
      <c r="N65" s="110">
        <v>22</v>
      </c>
      <c r="O65" s="41"/>
      <c r="P65" s="479" t="s">
        <v>342</v>
      </c>
      <c r="Q65" s="146">
        <v>2</v>
      </c>
      <c r="R65" s="110">
        <v>21</v>
      </c>
      <c r="S65" s="110">
        <v>22</v>
      </c>
      <c r="T65" s="187"/>
      <c r="U65" s="187"/>
      <c r="V65" s="187"/>
      <c r="W65" s="187"/>
      <c r="X65" s="187"/>
      <c r="Y65" s="187"/>
      <c r="Z65" s="187"/>
      <c r="AA65" s="187"/>
      <c r="AB65" s="187"/>
      <c r="AC65" s="187"/>
      <c r="AD65" s="187"/>
      <c r="AE65" s="187"/>
      <c r="AF65" s="187"/>
      <c r="AG65" s="187"/>
      <c r="AH65" s="187"/>
      <c r="AI65" s="187"/>
      <c r="AJ65" s="187"/>
      <c r="AK65" s="187"/>
      <c r="AL65" s="187"/>
      <c r="AM65" s="187"/>
      <c r="AN65" s="187"/>
      <c r="AO65" s="187"/>
      <c r="AP65" s="187"/>
      <c r="AQ65" s="187"/>
    </row>
    <row r="66" spans="1:43" s="37" customFormat="1" x14ac:dyDescent="0.2">
      <c r="A66" s="224"/>
      <c r="B66" s="224"/>
      <c r="C66" s="225" t="s">
        <v>426</v>
      </c>
      <c r="D66" s="115"/>
      <c r="E66" s="248"/>
      <c r="F66" s="248"/>
      <c r="G66" s="229"/>
      <c r="H66" s="227"/>
      <c r="I66" s="115"/>
      <c r="J66" s="248"/>
      <c r="K66" s="248"/>
      <c r="L66" s="224"/>
      <c r="M66" s="224"/>
      <c r="N66" s="484"/>
      <c r="O66" s="115"/>
      <c r="P66" s="479" t="s">
        <v>342</v>
      </c>
      <c r="Q66" s="224"/>
      <c r="R66" s="224"/>
      <c r="S66" s="484"/>
      <c r="T66" s="187"/>
      <c r="U66" s="187"/>
      <c r="V66" s="187"/>
      <c r="W66" s="187"/>
      <c r="X66" s="187"/>
      <c r="Y66" s="187"/>
      <c r="Z66" s="187"/>
      <c r="AA66" s="187"/>
      <c r="AB66" s="187"/>
      <c r="AC66" s="187"/>
      <c r="AD66" s="187"/>
      <c r="AE66" s="187"/>
      <c r="AF66" s="187"/>
      <c r="AG66" s="187"/>
      <c r="AH66" s="187"/>
      <c r="AI66" s="187"/>
      <c r="AJ66" s="187"/>
      <c r="AK66" s="187"/>
      <c r="AL66" s="187"/>
      <c r="AM66" s="187"/>
      <c r="AN66" s="187"/>
      <c r="AO66" s="187"/>
      <c r="AP66" s="187"/>
      <c r="AQ66" s="187"/>
    </row>
    <row r="67" spans="1:43" s="37" customFormat="1" x14ac:dyDescent="0.2">
      <c r="A67" s="177" t="s">
        <v>23</v>
      </c>
      <c r="B67" s="177">
        <v>10</v>
      </c>
      <c r="C67" s="197" t="s">
        <v>344</v>
      </c>
      <c r="D67" s="251"/>
      <c r="E67" s="251"/>
      <c r="F67" s="251"/>
      <c r="G67" s="252"/>
      <c r="H67" s="463"/>
      <c r="I67" s="215"/>
      <c r="J67" s="216"/>
      <c r="K67" s="216"/>
      <c r="L67" s="205"/>
      <c r="M67" s="205"/>
      <c r="N67" s="198"/>
      <c r="O67" s="186"/>
      <c r="P67" s="479" t="s">
        <v>342</v>
      </c>
      <c r="Q67" s="205"/>
      <c r="R67" s="205"/>
      <c r="S67" s="198"/>
      <c r="T67" s="187"/>
      <c r="U67" s="187"/>
      <c r="V67" s="187"/>
      <c r="W67" s="187"/>
      <c r="X67" s="187"/>
      <c r="Y67" s="187"/>
      <c r="Z67" s="187"/>
      <c r="AA67" s="187"/>
      <c r="AB67" s="187"/>
      <c r="AC67" s="187"/>
      <c r="AD67" s="187"/>
      <c r="AE67" s="187"/>
      <c r="AF67" s="187"/>
      <c r="AG67" s="187"/>
      <c r="AH67" s="187"/>
      <c r="AI67" s="187"/>
      <c r="AJ67" s="187"/>
      <c r="AK67" s="187"/>
      <c r="AL67" s="187"/>
      <c r="AM67" s="187"/>
      <c r="AN67" s="187"/>
      <c r="AO67" s="187"/>
      <c r="AP67" s="187"/>
      <c r="AQ67" s="187"/>
    </row>
    <row r="68" spans="1:43" s="37" customFormat="1" x14ac:dyDescent="0.2">
      <c r="A68" s="233" t="s">
        <v>114</v>
      </c>
      <c r="B68" s="234">
        <v>10</v>
      </c>
      <c r="C68" s="235" t="s">
        <v>427</v>
      </c>
      <c r="D68" s="240"/>
      <c r="E68" s="240"/>
      <c r="F68" s="240"/>
      <c r="G68" s="241"/>
      <c r="H68" s="238"/>
      <c r="I68" s="239"/>
      <c r="J68" s="239"/>
      <c r="K68" s="239"/>
      <c r="L68" s="68"/>
      <c r="M68" s="233"/>
      <c r="N68" s="281"/>
      <c r="O68" s="242"/>
      <c r="P68" s="478" t="s">
        <v>342</v>
      </c>
      <c r="Q68" s="68"/>
      <c r="R68" s="233"/>
      <c r="S68" s="281"/>
      <c r="T68" s="187"/>
      <c r="U68" s="187"/>
      <c r="V68" s="187"/>
      <c r="W68" s="187"/>
      <c r="X68" s="187"/>
      <c r="Y68" s="187"/>
      <c r="Z68" s="187"/>
      <c r="AA68" s="187"/>
      <c r="AB68" s="187"/>
      <c r="AC68" s="187"/>
      <c r="AD68" s="187"/>
      <c r="AE68" s="187"/>
      <c r="AF68" s="187"/>
      <c r="AG68" s="187"/>
      <c r="AH68" s="187"/>
      <c r="AI68" s="187"/>
      <c r="AJ68" s="187"/>
      <c r="AK68" s="187"/>
      <c r="AL68" s="187"/>
      <c r="AM68" s="187"/>
      <c r="AN68" s="187"/>
      <c r="AO68" s="187"/>
      <c r="AP68" s="187"/>
      <c r="AQ68" s="187"/>
    </row>
    <row r="69" spans="1:43" s="37" customFormat="1" ht="47.25" x14ac:dyDescent="0.2">
      <c r="A69" s="86">
        <v>164</v>
      </c>
      <c r="B69" s="86">
        <v>11</v>
      </c>
      <c r="C69" s="214" t="s">
        <v>428</v>
      </c>
      <c r="D69" s="110" t="s">
        <v>48</v>
      </c>
      <c r="E69" s="110" t="s">
        <v>80</v>
      </c>
      <c r="F69" s="188" t="s">
        <v>77</v>
      </c>
      <c r="G69" s="220" t="s">
        <v>429</v>
      </c>
      <c r="H69" s="278" t="s">
        <v>728</v>
      </c>
      <c r="I69" s="110" t="s">
        <v>48</v>
      </c>
      <c r="J69" s="110" t="s">
        <v>80</v>
      </c>
      <c r="K69" s="110" t="s">
        <v>77</v>
      </c>
      <c r="L69" s="110" t="s">
        <v>48</v>
      </c>
      <c r="M69" s="110" t="s">
        <v>80</v>
      </c>
      <c r="N69" s="110" t="s">
        <v>77</v>
      </c>
      <c r="O69" s="72"/>
      <c r="P69" s="478" t="s">
        <v>342</v>
      </c>
      <c r="Q69" s="110" t="s">
        <v>48</v>
      </c>
      <c r="R69" s="110" t="s">
        <v>80</v>
      </c>
      <c r="S69" s="110" t="s">
        <v>77</v>
      </c>
      <c r="T69" s="187"/>
      <c r="U69" s="187"/>
      <c r="V69" s="187"/>
      <c r="W69" s="187"/>
      <c r="X69" s="187"/>
      <c r="Y69" s="187"/>
      <c r="Z69" s="187"/>
      <c r="AA69" s="187"/>
      <c r="AB69" s="187"/>
      <c r="AC69" s="187"/>
      <c r="AD69" s="187"/>
      <c r="AE69" s="187"/>
      <c r="AF69" s="187"/>
      <c r="AG69" s="187"/>
      <c r="AH69" s="187"/>
      <c r="AI69" s="187"/>
      <c r="AJ69" s="187"/>
      <c r="AK69" s="187"/>
      <c r="AL69" s="187"/>
      <c r="AM69" s="187"/>
      <c r="AN69" s="187"/>
      <c r="AO69" s="187"/>
      <c r="AP69" s="187"/>
      <c r="AQ69" s="187"/>
    </row>
    <row r="70" spans="1:43" s="37" customFormat="1" ht="31.5" x14ac:dyDescent="0.2">
      <c r="A70" s="146">
        <v>165</v>
      </c>
      <c r="B70" s="86">
        <v>11</v>
      </c>
      <c r="C70" s="98" t="s">
        <v>431</v>
      </c>
      <c r="D70" s="109" t="s">
        <v>363</v>
      </c>
      <c r="E70" s="109" t="s">
        <v>117</v>
      </c>
      <c r="F70" s="200" t="s">
        <v>77</v>
      </c>
      <c r="G70" s="89" t="s">
        <v>432</v>
      </c>
      <c r="H70" s="278" t="s">
        <v>728</v>
      </c>
      <c r="I70" s="109" t="s">
        <v>363</v>
      </c>
      <c r="J70" s="109" t="s">
        <v>117</v>
      </c>
      <c r="K70" s="109" t="s">
        <v>77</v>
      </c>
      <c r="L70" s="109" t="s">
        <v>363</v>
      </c>
      <c r="M70" s="109" t="s">
        <v>117</v>
      </c>
      <c r="N70" s="109" t="s">
        <v>77</v>
      </c>
      <c r="O70" s="72"/>
      <c r="P70" s="478" t="s">
        <v>342</v>
      </c>
      <c r="Q70" s="109" t="s">
        <v>363</v>
      </c>
      <c r="R70" s="109" t="s">
        <v>117</v>
      </c>
      <c r="S70" s="109" t="s">
        <v>77</v>
      </c>
      <c r="T70" s="187"/>
      <c r="U70" s="187"/>
      <c r="V70" s="187"/>
      <c r="W70" s="187"/>
      <c r="X70" s="187"/>
      <c r="Y70" s="187"/>
      <c r="Z70" s="187"/>
      <c r="AA70" s="187"/>
      <c r="AB70" s="187"/>
      <c r="AC70" s="187"/>
      <c r="AD70" s="187"/>
      <c r="AE70" s="187"/>
      <c r="AF70" s="187"/>
      <c r="AG70" s="187"/>
      <c r="AH70" s="187"/>
      <c r="AI70" s="187"/>
      <c r="AJ70" s="187"/>
      <c r="AK70" s="187"/>
      <c r="AL70" s="187"/>
      <c r="AM70" s="187"/>
      <c r="AN70" s="187"/>
      <c r="AO70" s="187"/>
      <c r="AP70" s="187"/>
      <c r="AQ70" s="187"/>
    </row>
    <row r="71" spans="1:43" s="37" customFormat="1" ht="63" x14ac:dyDescent="0.2">
      <c r="A71" s="146">
        <v>166</v>
      </c>
      <c r="B71" s="86">
        <v>11</v>
      </c>
      <c r="C71" s="89" t="s">
        <v>356</v>
      </c>
      <c r="D71" s="110"/>
      <c r="E71" s="110"/>
      <c r="F71" s="188"/>
      <c r="G71" s="89" t="s">
        <v>433</v>
      </c>
      <c r="H71" s="468" t="s">
        <v>358</v>
      </c>
      <c r="I71" s="110" t="s">
        <v>234</v>
      </c>
      <c r="J71" s="110" t="s">
        <v>47</v>
      </c>
      <c r="K71" s="110" t="s">
        <v>77</v>
      </c>
      <c r="L71" s="110" t="s">
        <v>234</v>
      </c>
      <c r="M71" s="110" t="s">
        <v>47</v>
      </c>
      <c r="N71" s="110" t="s">
        <v>77</v>
      </c>
      <c r="O71" s="72">
        <v>2</v>
      </c>
      <c r="P71" s="478" t="s">
        <v>342</v>
      </c>
      <c r="Q71" s="110" t="s">
        <v>234</v>
      </c>
      <c r="R71" s="110" t="s">
        <v>47</v>
      </c>
      <c r="S71" s="110" t="s">
        <v>77</v>
      </c>
      <c r="T71" s="187"/>
      <c r="U71" s="187"/>
      <c r="V71" s="187"/>
      <c r="W71" s="187"/>
      <c r="X71" s="187"/>
      <c r="Y71" s="187"/>
      <c r="Z71" s="187"/>
      <c r="AA71" s="187"/>
      <c r="AB71" s="187"/>
      <c r="AC71" s="187"/>
      <c r="AD71" s="187"/>
      <c r="AE71" s="187"/>
      <c r="AF71" s="187"/>
      <c r="AG71" s="187"/>
      <c r="AH71" s="187"/>
      <c r="AI71" s="187"/>
      <c r="AJ71" s="187"/>
      <c r="AK71" s="187"/>
      <c r="AL71" s="187"/>
      <c r="AM71" s="187"/>
      <c r="AN71" s="187"/>
      <c r="AO71" s="187"/>
      <c r="AP71" s="187"/>
      <c r="AQ71" s="187"/>
    </row>
    <row r="72" spans="1:43" s="37" customFormat="1" ht="63" x14ac:dyDescent="0.2">
      <c r="A72" s="146">
        <v>167</v>
      </c>
      <c r="B72" s="86">
        <v>11</v>
      </c>
      <c r="C72" s="98" t="s">
        <v>434</v>
      </c>
      <c r="D72" s="109"/>
      <c r="E72" s="109"/>
      <c r="F72" s="200"/>
      <c r="G72" s="89" t="s">
        <v>435</v>
      </c>
      <c r="H72" s="468" t="s">
        <v>358</v>
      </c>
      <c r="I72" s="109" t="s">
        <v>234</v>
      </c>
      <c r="J72" s="109" t="s">
        <v>47</v>
      </c>
      <c r="K72" s="109" t="s">
        <v>77</v>
      </c>
      <c r="L72" s="109" t="s">
        <v>234</v>
      </c>
      <c r="M72" s="109" t="s">
        <v>47</v>
      </c>
      <c r="N72" s="109" t="s">
        <v>77</v>
      </c>
      <c r="O72" s="72"/>
      <c r="P72" s="478" t="s">
        <v>342</v>
      </c>
      <c r="Q72" s="109" t="s">
        <v>234</v>
      </c>
      <c r="R72" s="109" t="s">
        <v>47</v>
      </c>
      <c r="S72" s="109" t="s">
        <v>77</v>
      </c>
      <c r="T72" s="187"/>
      <c r="U72" s="187"/>
      <c r="V72" s="187"/>
      <c r="W72" s="187"/>
      <c r="X72" s="187"/>
      <c r="Y72" s="187"/>
      <c r="Z72" s="187"/>
      <c r="AA72" s="187"/>
      <c r="AB72" s="187"/>
      <c r="AC72" s="187"/>
      <c r="AD72" s="187"/>
      <c r="AE72" s="187"/>
      <c r="AF72" s="187"/>
      <c r="AG72" s="187"/>
      <c r="AH72" s="187"/>
      <c r="AI72" s="187"/>
      <c r="AJ72" s="187"/>
      <c r="AK72" s="187"/>
      <c r="AL72" s="187"/>
      <c r="AM72" s="187"/>
      <c r="AN72" s="187"/>
      <c r="AO72" s="187"/>
      <c r="AP72" s="187"/>
      <c r="AQ72" s="187"/>
    </row>
    <row r="73" spans="1:43" s="37" customFormat="1" ht="63" x14ac:dyDescent="0.2">
      <c r="A73" s="146">
        <v>168</v>
      </c>
      <c r="B73" s="86">
        <v>11</v>
      </c>
      <c r="C73" s="98" t="s">
        <v>436</v>
      </c>
      <c r="D73" s="110" t="s">
        <v>80</v>
      </c>
      <c r="E73" s="110" t="s">
        <v>59</v>
      </c>
      <c r="F73" s="188" t="s">
        <v>245</v>
      </c>
      <c r="G73" s="89" t="s">
        <v>437</v>
      </c>
      <c r="H73" s="278" t="s">
        <v>729</v>
      </c>
      <c r="I73" s="110" t="s">
        <v>80</v>
      </c>
      <c r="J73" s="110" t="s">
        <v>59</v>
      </c>
      <c r="K73" s="110" t="s">
        <v>245</v>
      </c>
      <c r="L73" s="110" t="s">
        <v>80</v>
      </c>
      <c r="M73" s="110" t="s">
        <v>59</v>
      </c>
      <c r="N73" s="110" t="s">
        <v>245</v>
      </c>
      <c r="O73" s="72"/>
      <c r="P73" s="478" t="s">
        <v>342</v>
      </c>
      <c r="Q73" s="110" t="s">
        <v>80</v>
      </c>
      <c r="R73" s="110" t="s">
        <v>59</v>
      </c>
      <c r="S73" s="110" t="s">
        <v>245</v>
      </c>
      <c r="T73" s="187"/>
      <c r="U73" s="187"/>
      <c r="V73" s="187"/>
      <c r="W73" s="187"/>
      <c r="X73" s="187"/>
      <c r="Y73" s="187"/>
      <c r="Z73" s="187"/>
      <c r="AA73" s="187"/>
      <c r="AB73" s="187"/>
      <c r="AC73" s="187"/>
      <c r="AD73" s="187"/>
      <c r="AE73" s="187"/>
      <c r="AF73" s="187"/>
      <c r="AG73" s="187"/>
      <c r="AH73" s="187"/>
      <c r="AI73" s="187"/>
      <c r="AJ73" s="187"/>
      <c r="AK73" s="187"/>
      <c r="AL73" s="187"/>
      <c r="AM73" s="187"/>
      <c r="AN73" s="187"/>
      <c r="AO73" s="187"/>
      <c r="AP73" s="187"/>
      <c r="AQ73" s="187"/>
    </row>
    <row r="74" spans="1:43" s="37" customFormat="1" ht="47.25" x14ac:dyDescent="0.2">
      <c r="A74" s="146">
        <v>169</v>
      </c>
      <c r="B74" s="86">
        <v>11</v>
      </c>
      <c r="C74" s="98" t="s">
        <v>431</v>
      </c>
      <c r="D74" s="109" t="s">
        <v>80</v>
      </c>
      <c r="E74" s="109" t="s">
        <v>59</v>
      </c>
      <c r="F74" s="200" t="s">
        <v>245</v>
      </c>
      <c r="G74" s="89" t="s">
        <v>439</v>
      </c>
      <c r="H74" s="278" t="s">
        <v>728</v>
      </c>
      <c r="I74" s="109" t="s">
        <v>80</v>
      </c>
      <c r="J74" s="109" t="s">
        <v>59</v>
      </c>
      <c r="K74" s="109" t="s">
        <v>245</v>
      </c>
      <c r="L74" s="109" t="s">
        <v>80</v>
      </c>
      <c r="M74" s="109" t="s">
        <v>59</v>
      </c>
      <c r="N74" s="109" t="s">
        <v>245</v>
      </c>
      <c r="O74" s="72"/>
      <c r="P74" s="478" t="s">
        <v>342</v>
      </c>
      <c r="Q74" s="109" t="s">
        <v>80</v>
      </c>
      <c r="R74" s="109" t="s">
        <v>59</v>
      </c>
      <c r="S74" s="109" t="s">
        <v>245</v>
      </c>
      <c r="T74" s="187"/>
      <c r="U74" s="187"/>
      <c r="V74" s="187"/>
      <c r="W74" s="187"/>
      <c r="X74" s="187"/>
      <c r="Y74" s="187"/>
      <c r="Z74" s="187"/>
      <c r="AA74" s="187"/>
      <c r="AB74" s="187"/>
      <c r="AC74" s="187"/>
      <c r="AD74" s="187"/>
      <c r="AE74" s="187"/>
      <c r="AF74" s="187"/>
      <c r="AG74" s="187"/>
      <c r="AH74" s="187"/>
      <c r="AI74" s="187"/>
      <c r="AJ74" s="187"/>
      <c r="AK74" s="187"/>
      <c r="AL74" s="187"/>
      <c r="AM74" s="187"/>
      <c r="AN74" s="187"/>
      <c r="AO74" s="187"/>
      <c r="AP74" s="187"/>
      <c r="AQ74" s="187"/>
    </row>
    <row r="75" spans="1:43" s="37" customFormat="1" ht="63" x14ac:dyDescent="0.2">
      <c r="A75" s="146">
        <v>170</v>
      </c>
      <c r="B75" s="86">
        <v>11</v>
      </c>
      <c r="C75" s="98" t="s">
        <v>434</v>
      </c>
      <c r="D75" s="109"/>
      <c r="E75" s="109"/>
      <c r="F75" s="200"/>
      <c r="G75" s="89" t="s">
        <v>440</v>
      </c>
      <c r="H75" s="468" t="s">
        <v>358</v>
      </c>
      <c r="I75" s="109" t="s">
        <v>234</v>
      </c>
      <c r="J75" s="109" t="s">
        <v>360</v>
      </c>
      <c r="K75" s="109" t="s">
        <v>245</v>
      </c>
      <c r="L75" s="109" t="s">
        <v>234</v>
      </c>
      <c r="M75" s="109" t="s">
        <v>360</v>
      </c>
      <c r="N75" s="109" t="s">
        <v>245</v>
      </c>
      <c r="O75" s="72"/>
      <c r="P75" s="478" t="s">
        <v>342</v>
      </c>
      <c r="Q75" s="109" t="s">
        <v>234</v>
      </c>
      <c r="R75" s="109" t="s">
        <v>360</v>
      </c>
      <c r="S75" s="109" t="s">
        <v>245</v>
      </c>
      <c r="T75" s="187"/>
      <c r="U75" s="187"/>
      <c r="V75" s="187"/>
      <c r="W75" s="187"/>
      <c r="X75" s="187"/>
      <c r="Y75" s="187"/>
      <c r="Z75" s="187"/>
      <c r="AA75" s="187"/>
      <c r="AB75" s="187"/>
      <c r="AC75" s="187"/>
      <c r="AD75" s="187"/>
      <c r="AE75" s="187"/>
      <c r="AF75" s="187"/>
      <c r="AG75" s="187"/>
      <c r="AH75" s="187"/>
      <c r="AI75" s="187"/>
      <c r="AJ75" s="187"/>
      <c r="AK75" s="187"/>
      <c r="AL75" s="187"/>
      <c r="AM75" s="187"/>
      <c r="AN75" s="187"/>
      <c r="AO75" s="187"/>
      <c r="AP75" s="187"/>
      <c r="AQ75" s="187"/>
    </row>
    <row r="76" spans="1:43" s="37" customFormat="1" ht="63" x14ac:dyDescent="0.2">
      <c r="A76" s="146">
        <v>171</v>
      </c>
      <c r="B76" s="86">
        <v>11</v>
      </c>
      <c r="C76" s="106" t="s">
        <v>359</v>
      </c>
      <c r="D76" s="109"/>
      <c r="E76" s="109"/>
      <c r="F76" s="200"/>
      <c r="G76" s="89" t="s">
        <v>441</v>
      </c>
      <c r="H76" s="468" t="s">
        <v>358</v>
      </c>
      <c r="I76" s="109" t="s">
        <v>234</v>
      </c>
      <c r="J76" s="109" t="s">
        <v>360</v>
      </c>
      <c r="K76" s="109" t="s">
        <v>245</v>
      </c>
      <c r="L76" s="109" t="s">
        <v>234</v>
      </c>
      <c r="M76" s="109" t="s">
        <v>360</v>
      </c>
      <c r="N76" s="109" t="s">
        <v>245</v>
      </c>
      <c r="O76" s="72">
        <v>9</v>
      </c>
      <c r="P76" s="478" t="s">
        <v>342</v>
      </c>
      <c r="Q76" s="109" t="s">
        <v>234</v>
      </c>
      <c r="R76" s="109" t="s">
        <v>360</v>
      </c>
      <c r="S76" s="109" t="s">
        <v>245</v>
      </c>
      <c r="T76" s="187"/>
      <c r="U76" s="187"/>
      <c r="V76" s="187"/>
      <c r="W76" s="187"/>
      <c r="X76" s="187"/>
      <c r="Y76" s="187"/>
      <c r="Z76" s="187"/>
      <c r="AA76" s="187"/>
      <c r="AB76" s="187"/>
      <c r="AC76" s="187"/>
      <c r="AD76" s="187"/>
      <c r="AE76" s="187"/>
      <c r="AF76" s="187"/>
      <c r="AG76" s="187"/>
      <c r="AH76" s="187"/>
      <c r="AI76" s="187"/>
      <c r="AJ76" s="187"/>
      <c r="AK76" s="187"/>
      <c r="AL76" s="187"/>
      <c r="AM76" s="187"/>
      <c r="AN76" s="187"/>
      <c r="AO76" s="187"/>
      <c r="AP76" s="187"/>
      <c r="AQ76" s="187"/>
    </row>
    <row r="77" spans="1:43" s="37" customFormat="1" x14ac:dyDescent="0.2">
      <c r="A77" s="233" t="s">
        <v>114</v>
      </c>
      <c r="B77" s="234">
        <v>10</v>
      </c>
      <c r="C77" s="235" t="s">
        <v>442</v>
      </c>
      <c r="D77" s="240"/>
      <c r="E77" s="240"/>
      <c r="F77" s="240"/>
      <c r="G77" s="241"/>
      <c r="H77" s="238"/>
      <c r="I77" s="239"/>
      <c r="J77" s="239"/>
      <c r="K77" s="239"/>
      <c r="L77" s="68"/>
      <c r="M77" s="233"/>
      <c r="N77" s="281"/>
      <c r="O77" s="242"/>
      <c r="P77" s="478" t="s">
        <v>342</v>
      </c>
      <c r="Q77" s="68"/>
      <c r="R77" s="233"/>
      <c r="S77" s="281"/>
      <c r="T77" s="187"/>
      <c r="U77" s="187"/>
      <c r="V77" s="187"/>
      <c r="W77" s="187"/>
      <c r="X77" s="187"/>
      <c r="Y77" s="187"/>
      <c r="Z77" s="187"/>
      <c r="AA77" s="187"/>
      <c r="AB77" s="187"/>
      <c r="AC77" s="187"/>
      <c r="AD77" s="187"/>
      <c r="AE77" s="187"/>
      <c r="AF77" s="187"/>
      <c r="AG77" s="187"/>
      <c r="AH77" s="187"/>
      <c r="AI77" s="187"/>
      <c r="AJ77" s="187"/>
      <c r="AK77" s="187"/>
      <c r="AL77" s="187"/>
      <c r="AM77" s="187"/>
      <c r="AN77" s="187"/>
      <c r="AO77" s="187"/>
      <c r="AP77" s="187"/>
      <c r="AQ77" s="187"/>
    </row>
    <row r="78" spans="1:43" s="37" customFormat="1" ht="47.25" x14ac:dyDescent="0.2">
      <c r="A78" s="146">
        <v>172</v>
      </c>
      <c r="B78" s="86">
        <v>11</v>
      </c>
      <c r="C78" s="106" t="s">
        <v>362</v>
      </c>
      <c r="D78" s="86" t="s">
        <v>363</v>
      </c>
      <c r="E78" s="109" t="s">
        <v>30</v>
      </c>
      <c r="F78" s="200" t="s">
        <v>53</v>
      </c>
      <c r="G78" s="89" t="s">
        <v>443</v>
      </c>
      <c r="H78" s="278"/>
      <c r="I78" s="86" t="s">
        <v>363</v>
      </c>
      <c r="J78" s="109" t="s">
        <v>30</v>
      </c>
      <c r="K78" s="109" t="s">
        <v>53</v>
      </c>
      <c r="L78" s="86" t="s">
        <v>363</v>
      </c>
      <c r="M78" s="109" t="s">
        <v>30</v>
      </c>
      <c r="N78" s="109" t="s">
        <v>53</v>
      </c>
      <c r="O78" s="72">
        <v>311</v>
      </c>
      <c r="P78" s="478" t="s">
        <v>342</v>
      </c>
      <c r="Q78" s="86" t="s">
        <v>363</v>
      </c>
      <c r="R78" s="109" t="s">
        <v>30</v>
      </c>
      <c r="S78" s="109" t="s">
        <v>53</v>
      </c>
      <c r="T78" s="187"/>
      <c r="U78" s="187"/>
      <c r="V78" s="187"/>
      <c r="W78" s="187"/>
      <c r="X78" s="187"/>
      <c r="Y78" s="187"/>
      <c r="Z78" s="187"/>
      <c r="AA78" s="187"/>
      <c r="AB78" s="187"/>
      <c r="AC78" s="187"/>
      <c r="AD78" s="187"/>
      <c r="AE78" s="187"/>
      <c r="AF78" s="187"/>
      <c r="AG78" s="187"/>
      <c r="AH78" s="187"/>
      <c r="AI78" s="187"/>
      <c r="AJ78" s="187"/>
      <c r="AK78" s="187"/>
      <c r="AL78" s="187"/>
      <c r="AM78" s="187"/>
      <c r="AN78" s="187"/>
      <c r="AO78" s="187"/>
      <c r="AP78" s="187"/>
      <c r="AQ78" s="187"/>
    </row>
    <row r="79" spans="1:43" s="37" customFormat="1" ht="78.75" x14ac:dyDescent="0.2">
      <c r="A79" s="146">
        <v>173</v>
      </c>
      <c r="B79" s="86">
        <v>11</v>
      </c>
      <c r="C79" s="106" t="s">
        <v>444</v>
      </c>
      <c r="D79" s="86" t="s">
        <v>363</v>
      </c>
      <c r="E79" s="109" t="s">
        <v>30</v>
      </c>
      <c r="F79" s="200" t="s">
        <v>53</v>
      </c>
      <c r="G79" s="106" t="s">
        <v>445</v>
      </c>
      <c r="H79" s="278"/>
      <c r="I79" s="86" t="s">
        <v>363</v>
      </c>
      <c r="J79" s="109" t="s">
        <v>30</v>
      </c>
      <c r="K79" s="109" t="s">
        <v>53</v>
      </c>
      <c r="L79" s="86" t="s">
        <v>363</v>
      </c>
      <c r="M79" s="109" t="s">
        <v>30</v>
      </c>
      <c r="N79" s="109" t="s">
        <v>53</v>
      </c>
      <c r="O79" s="72"/>
      <c r="P79" s="478" t="s">
        <v>342</v>
      </c>
      <c r="Q79" s="86" t="s">
        <v>363</v>
      </c>
      <c r="R79" s="109" t="s">
        <v>30</v>
      </c>
      <c r="S79" s="109" t="s">
        <v>53</v>
      </c>
      <c r="T79" s="187"/>
      <c r="U79" s="187"/>
      <c r="V79" s="187"/>
      <c r="W79" s="187"/>
      <c r="X79" s="187"/>
      <c r="Y79" s="187"/>
      <c r="Z79" s="187"/>
      <c r="AA79" s="187"/>
      <c r="AB79" s="187"/>
      <c r="AC79" s="187"/>
      <c r="AD79" s="187"/>
      <c r="AE79" s="187"/>
      <c r="AF79" s="187"/>
      <c r="AG79" s="187"/>
      <c r="AH79" s="187"/>
      <c r="AI79" s="187"/>
      <c r="AJ79" s="187"/>
      <c r="AK79" s="187"/>
      <c r="AL79" s="187"/>
      <c r="AM79" s="187"/>
      <c r="AN79" s="187"/>
      <c r="AO79" s="187"/>
      <c r="AP79" s="187"/>
      <c r="AQ79" s="187"/>
    </row>
    <row r="80" spans="1:43" s="37" customFormat="1" x14ac:dyDescent="0.2">
      <c r="A80" s="146">
        <v>174</v>
      </c>
      <c r="B80" s="86">
        <v>11</v>
      </c>
      <c r="C80" s="106" t="s">
        <v>434</v>
      </c>
      <c r="D80" s="86" t="s">
        <v>363</v>
      </c>
      <c r="E80" s="109" t="s">
        <v>30</v>
      </c>
      <c r="F80" s="200" t="s">
        <v>53</v>
      </c>
      <c r="G80" s="106" t="s">
        <v>446</v>
      </c>
      <c r="H80" s="278"/>
      <c r="I80" s="86" t="s">
        <v>363</v>
      </c>
      <c r="J80" s="109" t="s">
        <v>30</v>
      </c>
      <c r="K80" s="109" t="s">
        <v>53</v>
      </c>
      <c r="L80" s="86" t="s">
        <v>363</v>
      </c>
      <c r="M80" s="109" t="s">
        <v>30</v>
      </c>
      <c r="N80" s="109" t="s">
        <v>53</v>
      </c>
      <c r="O80" s="72"/>
      <c r="P80" s="478" t="s">
        <v>342</v>
      </c>
      <c r="Q80" s="86" t="s">
        <v>363</v>
      </c>
      <c r="R80" s="109" t="s">
        <v>30</v>
      </c>
      <c r="S80" s="109" t="s">
        <v>53</v>
      </c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</row>
    <row r="81" spans="1:43" s="37" customFormat="1" ht="47.25" x14ac:dyDescent="0.2">
      <c r="A81" s="146">
        <v>175</v>
      </c>
      <c r="B81" s="86">
        <v>11</v>
      </c>
      <c r="C81" s="106" t="s">
        <v>367</v>
      </c>
      <c r="D81" s="109"/>
      <c r="E81" s="109"/>
      <c r="F81" s="200"/>
      <c r="G81" s="89" t="s">
        <v>447</v>
      </c>
      <c r="H81" s="278" t="s">
        <v>369</v>
      </c>
      <c r="I81" s="109" t="s">
        <v>234</v>
      </c>
      <c r="J81" s="109" t="s">
        <v>91</v>
      </c>
      <c r="K81" s="109" t="s">
        <v>97</v>
      </c>
      <c r="L81" s="109" t="s">
        <v>234</v>
      </c>
      <c r="M81" s="109" t="s">
        <v>91</v>
      </c>
      <c r="N81" s="109" t="s">
        <v>97</v>
      </c>
      <c r="O81" s="72">
        <v>211</v>
      </c>
      <c r="P81" s="478" t="s">
        <v>342</v>
      </c>
      <c r="Q81" s="109" t="s">
        <v>234</v>
      </c>
      <c r="R81" s="109" t="s">
        <v>91</v>
      </c>
      <c r="S81" s="109" t="s">
        <v>97</v>
      </c>
      <c r="T81" s="187"/>
      <c r="U81" s="187"/>
      <c r="V81" s="187"/>
      <c r="W81" s="187"/>
      <c r="X81" s="187"/>
      <c r="Y81" s="187"/>
      <c r="Z81" s="187"/>
      <c r="AA81" s="187"/>
      <c r="AB81" s="187"/>
      <c r="AC81" s="187"/>
      <c r="AD81" s="187"/>
      <c r="AE81" s="187"/>
      <c r="AF81" s="187"/>
      <c r="AG81" s="187"/>
      <c r="AH81" s="187"/>
      <c r="AI81" s="187"/>
      <c r="AJ81" s="187"/>
      <c r="AK81" s="187"/>
      <c r="AL81" s="187"/>
      <c r="AM81" s="187"/>
      <c r="AN81" s="187"/>
      <c r="AO81" s="187"/>
      <c r="AP81" s="187"/>
      <c r="AQ81" s="187"/>
    </row>
    <row r="82" spans="1:43" s="37" customFormat="1" ht="47.25" x14ac:dyDescent="0.2">
      <c r="A82" s="146">
        <v>176</v>
      </c>
      <c r="B82" s="86">
        <v>11</v>
      </c>
      <c r="C82" s="106" t="s">
        <v>448</v>
      </c>
      <c r="D82" s="109"/>
      <c r="E82" s="109"/>
      <c r="F82" s="200"/>
      <c r="G82" s="106" t="s">
        <v>449</v>
      </c>
      <c r="H82" s="278" t="s">
        <v>369</v>
      </c>
      <c r="I82" s="109" t="s">
        <v>234</v>
      </c>
      <c r="J82" s="109" t="s">
        <v>91</v>
      </c>
      <c r="K82" s="109" t="s">
        <v>97</v>
      </c>
      <c r="L82" s="109" t="s">
        <v>234</v>
      </c>
      <c r="M82" s="109" t="s">
        <v>91</v>
      </c>
      <c r="N82" s="109" t="s">
        <v>97</v>
      </c>
      <c r="O82" s="72"/>
      <c r="P82" s="478" t="s">
        <v>342</v>
      </c>
      <c r="Q82" s="109" t="s">
        <v>234</v>
      </c>
      <c r="R82" s="109" t="s">
        <v>91</v>
      </c>
      <c r="S82" s="109" t="s">
        <v>97</v>
      </c>
      <c r="T82" s="187"/>
      <c r="U82" s="187"/>
      <c r="V82" s="187"/>
      <c r="W82" s="187"/>
      <c r="X82" s="187"/>
      <c r="Y82" s="187"/>
      <c r="Z82" s="187"/>
      <c r="AA82" s="187"/>
      <c r="AB82" s="187"/>
      <c r="AC82" s="187"/>
      <c r="AD82" s="187"/>
      <c r="AE82" s="187"/>
      <c r="AF82" s="187"/>
      <c r="AG82" s="187"/>
      <c r="AH82" s="187"/>
      <c r="AI82" s="187"/>
      <c r="AJ82" s="187"/>
      <c r="AK82" s="187"/>
      <c r="AL82" s="187"/>
      <c r="AM82" s="187"/>
      <c r="AN82" s="187"/>
      <c r="AO82" s="187"/>
      <c r="AP82" s="187"/>
      <c r="AQ82" s="187"/>
    </row>
    <row r="83" spans="1:43" s="37" customFormat="1" ht="31.5" x14ac:dyDescent="0.2">
      <c r="A83" s="146">
        <v>177</v>
      </c>
      <c r="B83" s="86">
        <v>11</v>
      </c>
      <c r="C83" s="106" t="s">
        <v>434</v>
      </c>
      <c r="D83" s="109"/>
      <c r="E83" s="109"/>
      <c r="F83" s="200"/>
      <c r="G83" s="106" t="s">
        <v>450</v>
      </c>
      <c r="H83" s="278" t="s">
        <v>369</v>
      </c>
      <c r="I83" s="109" t="s">
        <v>234</v>
      </c>
      <c r="J83" s="109" t="s">
        <v>91</v>
      </c>
      <c r="K83" s="109" t="s">
        <v>97</v>
      </c>
      <c r="L83" s="109" t="s">
        <v>234</v>
      </c>
      <c r="M83" s="109" t="s">
        <v>91</v>
      </c>
      <c r="N83" s="109" t="s">
        <v>97</v>
      </c>
      <c r="O83" s="72"/>
      <c r="P83" s="478" t="s">
        <v>342</v>
      </c>
      <c r="Q83" s="109" t="s">
        <v>234</v>
      </c>
      <c r="R83" s="109" t="s">
        <v>91</v>
      </c>
      <c r="S83" s="109" t="s">
        <v>97</v>
      </c>
      <c r="T83" s="187"/>
      <c r="U83" s="187"/>
      <c r="V83" s="187"/>
      <c r="W83" s="187"/>
      <c r="X83" s="187"/>
      <c r="Y83" s="187"/>
      <c r="Z83" s="187"/>
      <c r="AA83" s="187"/>
      <c r="AB83" s="187"/>
      <c r="AC83" s="187"/>
      <c r="AD83" s="187"/>
      <c r="AE83" s="187"/>
      <c r="AF83" s="187"/>
      <c r="AG83" s="187"/>
      <c r="AH83" s="187"/>
      <c r="AI83" s="187"/>
      <c r="AJ83" s="187"/>
      <c r="AK83" s="187"/>
      <c r="AL83" s="187"/>
      <c r="AM83" s="187"/>
      <c r="AN83" s="187"/>
      <c r="AO83" s="187"/>
      <c r="AP83" s="187"/>
      <c r="AQ83" s="187"/>
    </row>
    <row r="84" spans="1:43" s="37" customFormat="1" x14ac:dyDescent="0.2">
      <c r="A84" s="233" t="s">
        <v>114</v>
      </c>
      <c r="B84" s="234">
        <v>10</v>
      </c>
      <c r="C84" s="235" t="s">
        <v>451</v>
      </c>
      <c r="D84" s="240"/>
      <c r="E84" s="240"/>
      <c r="F84" s="240"/>
      <c r="G84" s="241"/>
      <c r="H84" s="238"/>
      <c r="I84" s="239"/>
      <c r="J84" s="239"/>
      <c r="K84" s="239"/>
      <c r="L84" s="68"/>
      <c r="M84" s="233"/>
      <c r="N84" s="281"/>
      <c r="O84" s="242"/>
      <c r="P84" s="478" t="s">
        <v>342</v>
      </c>
      <c r="Q84" s="68"/>
      <c r="R84" s="233"/>
      <c r="S84" s="281"/>
      <c r="T84" s="187"/>
      <c r="U84" s="187"/>
      <c r="V84" s="187"/>
      <c r="W84" s="187"/>
      <c r="X84" s="187"/>
      <c r="Y84" s="187"/>
      <c r="Z84" s="187"/>
      <c r="AA84" s="187"/>
      <c r="AB84" s="187"/>
      <c r="AC84" s="187"/>
      <c r="AD84" s="187"/>
      <c r="AE84" s="187"/>
      <c r="AF84" s="187"/>
      <c r="AG84" s="187"/>
      <c r="AH84" s="187"/>
      <c r="AI84" s="187"/>
      <c r="AJ84" s="187"/>
      <c r="AK84" s="187"/>
      <c r="AL84" s="187"/>
      <c r="AM84" s="187"/>
      <c r="AN84" s="187"/>
      <c r="AO84" s="187"/>
      <c r="AP84" s="187"/>
      <c r="AQ84" s="187"/>
    </row>
    <row r="85" spans="1:43" s="37" customFormat="1" ht="78.75" x14ac:dyDescent="0.2">
      <c r="A85" s="146">
        <v>178</v>
      </c>
      <c r="B85" s="146">
        <v>11</v>
      </c>
      <c r="C85" s="106" t="s">
        <v>362</v>
      </c>
      <c r="D85" s="86" t="s">
        <v>363</v>
      </c>
      <c r="E85" s="109" t="s">
        <v>30</v>
      </c>
      <c r="F85" s="200" t="s">
        <v>53</v>
      </c>
      <c r="G85" s="106" t="s">
        <v>365</v>
      </c>
      <c r="H85" s="468" t="s">
        <v>366</v>
      </c>
      <c r="I85" s="86" t="s">
        <v>363</v>
      </c>
      <c r="J85" s="109" t="s">
        <v>30</v>
      </c>
      <c r="K85" s="109" t="s">
        <v>53</v>
      </c>
      <c r="L85" s="86" t="s">
        <v>363</v>
      </c>
      <c r="M85" s="109" t="s">
        <v>30</v>
      </c>
      <c r="N85" s="109" t="s">
        <v>53</v>
      </c>
      <c r="O85" s="72">
        <v>311</v>
      </c>
      <c r="P85" s="478" t="s">
        <v>342</v>
      </c>
      <c r="Q85" s="86" t="s">
        <v>363</v>
      </c>
      <c r="R85" s="109" t="s">
        <v>30</v>
      </c>
      <c r="S85" s="109" t="s">
        <v>53</v>
      </c>
      <c r="T85" s="187"/>
      <c r="U85" s="187"/>
      <c r="V85" s="187"/>
      <c r="W85" s="187"/>
      <c r="X85" s="187"/>
      <c r="Y85" s="187"/>
      <c r="Z85" s="187"/>
      <c r="AA85" s="187"/>
      <c r="AB85" s="187"/>
      <c r="AC85" s="187"/>
      <c r="AD85" s="187"/>
      <c r="AE85" s="187"/>
      <c r="AF85" s="187"/>
      <c r="AG85" s="187"/>
      <c r="AH85" s="187"/>
      <c r="AI85" s="187"/>
      <c r="AJ85" s="187"/>
      <c r="AK85" s="187"/>
      <c r="AL85" s="187"/>
      <c r="AM85" s="187"/>
      <c r="AN85" s="187"/>
      <c r="AO85" s="187"/>
      <c r="AP85" s="187"/>
      <c r="AQ85" s="187"/>
    </row>
    <row r="86" spans="1:43" s="37" customFormat="1" ht="31.5" x14ac:dyDescent="0.2">
      <c r="A86" s="146">
        <v>179</v>
      </c>
      <c r="B86" s="86">
        <v>11</v>
      </c>
      <c r="C86" s="106" t="s">
        <v>452</v>
      </c>
      <c r="D86" s="86" t="s">
        <v>363</v>
      </c>
      <c r="E86" s="109" t="s">
        <v>30</v>
      </c>
      <c r="F86" s="200" t="s">
        <v>53</v>
      </c>
      <c r="G86" s="106" t="s">
        <v>453</v>
      </c>
      <c r="H86" s="468" t="s">
        <v>366</v>
      </c>
      <c r="I86" s="86" t="s">
        <v>363</v>
      </c>
      <c r="J86" s="109" t="s">
        <v>30</v>
      </c>
      <c r="K86" s="109" t="s">
        <v>53</v>
      </c>
      <c r="L86" s="86" t="s">
        <v>363</v>
      </c>
      <c r="M86" s="109" t="s">
        <v>30</v>
      </c>
      <c r="N86" s="109" t="s">
        <v>53</v>
      </c>
      <c r="O86" s="72"/>
      <c r="P86" s="478" t="s">
        <v>342</v>
      </c>
      <c r="Q86" s="86" t="s">
        <v>363</v>
      </c>
      <c r="R86" s="109" t="s">
        <v>30</v>
      </c>
      <c r="S86" s="109" t="s">
        <v>53</v>
      </c>
      <c r="T86" s="187"/>
      <c r="U86" s="187"/>
      <c r="V86" s="187"/>
      <c r="W86" s="187"/>
      <c r="X86" s="187"/>
      <c r="Y86" s="187"/>
      <c r="Z86" s="187"/>
      <c r="AA86" s="187"/>
      <c r="AB86" s="187"/>
      <c r="AC86" s="187"/>
      <c r="AD86" s="187"/>
      <c r="AE86" s="187"/>
      <c r="AF86" s="187"/>
      <c r="AG86" s="187"/>
      <c r="AH86" s="187"/>
      <c r="AI86" s="187"/>
      <c r="AJ86" s="187"/>
      <c r="AK86" s="187"/>
      <c r="AL86" s="187"/>
      <c r="AM86" s="187"/>
      <c r="AN86" s="187"/>
      <c r="AO86" s="187"/>
      <c r="AP86" s="187"/>
      <c r="AQ86" s="187"/>
    </row>
    <row r="87" spans="1:43" s="37" customFormat="1" ht="47.25" x14ac:dyDescent="0.2">
      <c r="A87" s="146">
        <v>180</v>
      </c>
      <c r="B87" s="86">
        <v>11</v>
      </c>
      <c r="C87" s="106" t="s">
        <v>454</v>
      </c>
      <c r="D87" s="86" t="s">
        <v>363</v>
      </c>
      <c r="E87" s="109" t="s">
        <v>30</v>
      </c>
      <c r="F87" s="200" t="s">
        <v>53</v>
      </c>
      <c r="G87" s="106" t="s">
        <v>455</v>
      </c>
      <c r="H87" s="468" t="s">
        <v>366</v>
      </c>
      <c r="I87" s="86" t="s">
        <v>363</v>
      </c>
      <c r="J87" s="109" t="s">
        <v>30</v>
      </c>
      <c r="K87" s="109" t="s">
        <v>53</v>
      </c>
      <c r="L87" s="86" t="s">
        <v>363</v>
      </c>
      <c r="M87" s="109" t="s">
        <v>30</v>
      </c>
      <c r="N87" s="109" t="s">
        <v>53</v>
      </c>
      <c r="O87" s="72"/>
      <c r="P87" s="478" t="s">
        <v>342</v>
      </c>
      <c r="Q87" s="86" t="s">
        <v>363</v>
      </c>
      <c r="R87" s="109" t="s">
        <v>30</v>
      </c>
      <c r="S87" s="109" t="s">
        <v>53</v>
      </c>
      <c r="T87" s="187"/>
      <c r="U87" s="187"/>
      <c r="V87" s="187"/>
      <c r="W87" s="187"/>
      <c r="X87" s="187"/>
      <c r="Y87" s="187"/>
      <c r="Z87" s="187"/>
      <c r="AA87" s="187"/>
      <c r="AB87" s="187"/>
      <c r="AC87" s="187"/>
      <c r="AD87" s="187"/>
      <c r="AE87" s="187"/>
      <c r="AF87" s="187"/>
      <c r="AG87" s="187"/>
      <c r="AH87" s="187"/>
      <c r="AI87" s="187"/>
      <c r="AJ87" s="187"/>
      <c r="AK87" s="187"/>
      <c r="AL87" s="187"/>
      <c r="AM87" s="187"/>
      <c r="AN87" s="187"/>
      <c r="AO87" s="187"/>
      <c r="AP87" s="187"/>
      <c r="AQ87" s="187"/>
    </row>
    <row r="88" spans="1:43" s="37" customFormat="1" x14ac:dyDescent="0.2">
      <c r="A88" s="233" t="s">
        <v>114</v>
      </c>
      <c r="B88" s="234">
        <v>10</v>
      </c>
      <c r="C88" s="235" t="s">
        <v>456</v>
      </c>
      <c r="D88" s="240"/>
      <c r="E88" s="240"/>
      <c r="F88" s="240"/>
      <c r="G88" s="241"/>
      <c r="H88" s="238"/>
      <c r="I88" s="239"/>
      <c r="J88" s="239"/>
      <c r="K88" s="239"/>
      <c r="L88" s="68"/>
      <c r="M88" s="233"/>
      <c r="N88" s="281"/>
      <c r="O88" s="242"/>
      <c r="P88" s="478" t="s">
        <v>342</v>
      </c>
      <c r="Q88" s="68"/>
      <c r="R88" s="233"/>
      <c r="S88" s="281"/>
      <c r="T88" s="187"/>
      <c r="U88" s="187"/>
      <c r="V88" s="187"/>
      <c r="W88" s="187"/>
      <c r="X88" s="187"/>
      <c r="Y88" s="187"/>
      <c r="Z88" s="187"/>
      <c r="AA88" s="187"/>
      <c r="AB88" s="187"/>
      <c r="AC88" s="187"/>
      <c r="AD88" s="187"/>
      <c r="AE88" s="187"/>
      <c r="AF88" s="187"/>
      <c r="AG88" s="187"/>
      <c r="AH88" s="187"/>
      <c r="AI88" s="187"/>
      <c r="AJ88" s="187"/>
      <c r="AK88" s="187"/>
      <c r="AL88" s="187"/>
      <c r="AM88" s="187"/>
      <c r="AN88" s="187"/>
      <c r="AO88" s="187"/>
      <c r="AP88" s="187"/>
      <c r="AQ88" s="187"/>
    </row>
    <row r="89" spans="1:43" s="37" customFormat="1" ht="31.5" x14ac:dyDescent="0.2">
      <c r="A89" s="146">
        <v>181</v>
      </c>
      <c r="B89" s="86">
        <v>11</v>
      </c>
      <c r="C89" s="254" t="s">
        <v>428</v>
      </c>
      <c r="D89" s="109" t="s">
        <v>140</v>
      </c>
      <c r="E89" s="109" t="s">
        <v>43</v>
      </c>
      <c r="F89" s="200" t="s">
        <v>43</v>
      </c>
      <c r="G89" s="103" t="s">
        <v>457</v>
      </c>
      <c r="H89" s="278"/>
      <c r="I89" s="109" t="s">
        <v>140</v>
      </c>
      <c r="J89" s="109" t="s">
        <v>43</v>
      </c>
      <c r="K89" s="109" t="s">
        <v>43</v>
      </c>
      <c r="L89" s="109" t="s">
        <v>140</v>
      </c>
      <c r="M89" s="109" t="s">
        <v>43</v>
      </c>
      <c r="N89" s="109" t="s">
        <v>43</v>
      </c>
      <c r="O89" s="72"/>
      <c r="P89" s="478" t="s">
        <v>342</v>
      </c>
      <c r="Q89" s="109" t="s">
        <v>140</v>
      </c>
      <c r="R89" s="109" t="s">
        <v>43</v>
      </c>
      <c r="S89" s="109" t="s">
        <v>43</v>
      </c>
      <c r="T89" s="187"/>
      <c r="U89" s="187"/>
      <c r="V89" s="187"/>
      <c r="W89" s="187"/>
      <c r="X89" s="187"/>
      <c r="Y89" s="187"/>
      <c r="Z89" s="187"/>
      <c r="AA89" s="187"/>
      <c r="AB89" s="187"/>
      <c r="AC89" s="187"/>
      <c r="AD89" s="187"/>
      <c r="AE89" s="187"/>
      <c r="AF89" s="187"/>
      <c r="AG89" s="187"/>
      <c r="AH89" s="187"/>
      <c r="AI89" s="187"/>
      <c r="AJ89" s="187"/>
      <c r="AK89" s="187"/>
      <c r="AL89" s="187"/>
      <c r="AM89" s="187"/>
      <c r="AN89" s="187"/>
      <c r="AO89" s="187"/>
      <c r="AP89" s="187"/>
      <c r="AQ89" s="187"/>
    </row>
    <row r="90" spans="1:43" s="37" customFormat="1" x14ac:dyDescent="0.2">
      <c r="A90" s="233" t="s">
        <v>114</v>
      </c>
      <c r="B90" s="234">
        <v>10</v>
      </c>
      <c r="C90" s="235" t="s">
        <v>458</v>
      </c>
      <c r="D90" s="240"/>
      <c r="E90" s="240"/>
      <c r="F90" s="240"/>
      <c r="G90" s="241"/>
      <c r="H90" s="238"/>
      <c r="I90" s="239"/>
      <c r="J90" s="239"/>
      <c r="K90" s="239"/>
      <c r="L90" s="68"/>
      <c r="M90" s="233"/>
      <c r="N90" s="281"/>
      <c r="O90" s="242"/>
      <c r="P90" s="478" t="s">
        <v>342</v>
      </c>
      <c r="Q90" s="68"/>
      <c r="R90" s="233"/>
      <c r="S90" s="281"/>
      <c r="T90" s="187"/>
      <c r="U90" s="187"/>
      <c r="V90" s="187"/>
      <c r="W90" s="187"/>
      <c r="X90" s="187"/>
      <c r="Y90" s="187"/>
      <c r="Z90" s="187"/>
      <c r="AA90" s="187"/>
      <c r="AB90" s="187"/>
      <c r="AC90" s="187"/>
      <c r="AD90" s="187"/>
      <c r="AE90" s="187"/>
      <c r="AF90" s="187"/>
      <c r="AG90" s="187"/>
      <c r="AH90" s="187"/>
      <c r="AI90" s="187"/>
      <c r="AJ90" s="187"/>
      <c r="AK90" s="187"/>
      <c r="AL90" s="187"/>
      <c r="AM90" s="187"/>
      <c r="AN90" s="187"/>
      <c r="AO90" s="187"/>
      <c r="AP90" s="187"/>
      <c r="AQ90" s="187"/>
    </row>
    <row r="91" spans="1:43" s="37" customFormat="1" ht="31.5" x14ac:dyDescent="0.2">
      <c r="A91" s="146">
        <v>182</v>
      </c>
      <c r="B91" s="86">
        <v>11</v>
      </c>
      <c r="C91" s="255" t="s">
        <v>459</v>
      </c>
      <c r="D91" s="109">
        <v>1</v>
      </c>
      <c r="E91" s="109" t="s">
        <v>91</v>
      </c>
      <c r="F91" s="200" t="s">
        <v>91</v>
      </c>
      <c r="G91" s="244" t="s">
        <v>460</v>
      </c>
      <c r="H91" s="473"/>
      <c r="I91" s="109" t="s">
        <v>140</v>
      </c>
      <c r="J91" s="109" t="s">
        <v>53</v>
      </c>
      <c r="K91" s="109" t="s">
        <v>53</v>
      </c>
      <c r="L91" s="109" t="s">
        <v>140</v>
      </c>
      <c r="M91" s="109" t="s">
        <v>53</v>
      </c>
      <c r="N91" s="109" t="s">
        <v>53</v>
      </c>
      <c r="O91" s="72"/>
      <c r="P91" s="478" t="s">
        <v>342</v>
      </c>
      <c r="Q91" s="109" t="s">
        <v>140</v>
      </c>
      <c r="R91" s="109" t="s">
        <v>53</v>
      </c>
      <c r="S91" s="109" t="s">
        <v>53</v>
      </c>
      <c r="T91" s="187"/>
      <c r="U91" s="187"/>
      <c r="V91" s="187"/>
      <c r="W91" s="187"/>
      <c r="X91" s="187"/>
      <c r="Y91" s="187"/>
      <c r="Z91" s="187"/>
      <c r="AA91" s="187"/>
      <c r="AB91" s="187"/>
      <c r="AC91" s="187"/>
      <c r="AD91" s="187"/>
      <c r="AE91" s="187"/>
      <c r="AF91" s="187"/>
      <c r="AG91" s="187"/>
      <c r="AH91" s="187"/>
      <c r="AI91" s="187"/>
      <c r="AJ91" s="187"/>
      <c r="AK91" s="187"/>
      <c r="AL91" s="187"/>
      <c r="AM91" s="187"/>
      <c r="AN91" s="187"/>
      <c r="AO91" s="187"/>
      <c r="AP91" s="187"/>
      <c r="AQ91" s="187"/>
    </row>
    <row r="92" spans="1:43" s="37" customFormat="1" ht="31.5" x14ac:dyDescent="0.2">
      <c r="A92" s="146">
        <v>183</v>
      </c>
      <c r="B92" s="86">
        <v>11</v>
      </c>
      <c r="C92" s="255" t="s">
        <v>461</v>
      </c>
      <c r="D92" s="109">
        <v>1</v>
      </c>
      <c r="E92" s="109" t="s">
        <v>91</v>
      </c>
      <c r="F92" s="200" t="s">
        <v>91</v>
      </c>
      <c r="G92" s="244" t="s">
        <v>462</v>
      </c>
      <c r="H92" s="473"/>
      <c r="I92" s="109" t="s">
        <v>140</v>
      </c>
      <c r="J92" s="109" t="s">
        <v>53</v>
      </c>
      <c r="K92" s="109" t="s">
        <v>53</v>
      </c>
      <c r="L92" s="109" t="s">
        <v>140</v>
      </c>
      <c r="M92" s="109" t="s">
        <v>53</v>
      </c>
      <c r="N92" s="109" t="s">
        <v>53</v>
      </c>
      <c r="O92" s="72"/>
      <c r="P92" s="478" t="s">
        <v>342</v>
      </c>
      <c r="Q92" s="109" t="s">
        <v>140</v>
      </c>
      <c r="R92" s="109" t="s">
        <v>53</v>
      </c>
      <c r="S92" s="109" t="s">
        <v>53</v>
      </c>
      <c r="T92" s="187"/>
      <c r="U92" s="187"/>
      <c r="V92" s="187"/>
      <c r="W92" s="187"/>
      <c r="X92" s="187"/>
      <c r="Y92" s="187"/>
      <c r="Z92" s="187"/>
      <c r="AA92" s="187"/>
      <c r="AB92" s="187"/>
      <c r="AC92" s="187"/>
      <c r="AD92" s="187"/>
      <c r="AE92" s="187"/>
      <c r="AF92" s="187"/>
      <c r="AG92" s="187"/>
      <c r="AH92" s="187"/>
      <c r="AI92" s="187"/>
      <c r="AJ92" s="187"/>
      <c r="AK92" s="187"/>
      <c r="AL92" s="187"/>
      <c r="AM92" s="187"/>
      <c r="AN92" s="187"/>
      <c r="AO92" s="187"/>
      <c r="AP92" s="187"/>
      <c r="AQ92" s="187"/>
    </row>
    <row r="93" spans="1:43" s="37" customFormat="1" x14ac:dyDescent="0.2">
      <c r="A93" s="86">
        <v>184</v>
      </c>
      <c r="B93" s="86">
        <v>11</v>
      </c>
      <c r="C93" s="257" t="s">
        <v>463</v>
      </c>
      <c r="D93" s="109" t="s">
        <v>140</v>
      </c>
      <c r="E93" s="109" t="s">
        <v>97</v>
      </c>
      <c r="F93" s="200" t="s">
        <v>97</v>
      </c>
      <c r="G93" s="106" t="s">
        <v>464</v>
      </c>
      <c r="H93" s="468"/>
      <c r="I93" s="109" t="s">
        <v>140</v>
      </c>
      <c r="J93" s="109" t="s">
        <v>97</v>
      </c>
      <c r="K93" s="109" t="s">
        <v>97</v>
      </c>
      <c r="L93" s="109" t="s">
        <v>140</v>
      </c>
      <c r="M93" s="109" t="s">
        <v>97</v>
      </c>
      <c r="N93" s="109" t="s">
        <v>97</v>
      </c>
      <c r="O93" s="72"/>
      <c r="P93" s="478" t="s">
        <v>342</v>
      </c>
      <c r="Q93" s="109" t="s">
        <v>140</v>
      </c>
      <c r="R93" s="109" t="s">
        <v>97</v>
      </c>
      <c r="S93" s="109" t="s">
        <v>97</v>
      </c>
      <c r="T93" s="187"/>
      <c r="U93" s="187"/>
      <c r="V93" s="187"/>
      <c r="W93" s="187"/>
      <c r="X93" s="187"/>
      <c r="Y93" s="187"/>
      <c r="Z93" s="187"/>
      <c r="AA93" s="187"/>
      <c r="AB93" s="187"/>
      <c r="AC93" s="187"/>
      <c r="AD93" s="187"/>
      <c r="AE93" s="187"/>
      <c r="AF93" s="187"/>
      <c r="AG93" s="187"/>
      <c r="AH93" s="187"/>
      <c r="AI93" s="187"/>
      <c r="AJ93" s="187"/>
      <c r="AK93" s="187"/>
      <c r="AL93" s="187"/>
      <c r="AM93" s="187"/>
      <c r="AN93" s="187"/>
      <c r="AO93" s="187"/>
      <c r="AP93" s="187"/>
      <c r="AQ93" s="187"/>
    </row>
    <row r="94" spans="1:43" s="37" customFormat="1" ht="31.5" x14ac:dyDescent="0.2">
      <c r="A94" s="86">
        <v>185</v>
      </c>
      <c r="B94" s="258" t="s">
        <v>49</v>
      </c>
      <c r="C94" s="93" t="s">
        <v>465</v>
      </c>
      <c r="D94" s="109" t="s">
        <v>363</v>
      </c>
      <c r="E94" s="109" t="s">
        <v>97</v>
      </c>
      <c r="F94" s="109" t="s">
        <v>60</v>
      </c>
      <c r="G94" s="106" t="s">
        <v>466</v>
      </c>
      <c r="H94" s="468"/>
      <c r="I94" s="109" t="s">
        <v>363</v>
      </c>
      <c r="J94" s="109" t="s">
        <v>97</v>
      </c>
      <c r="K94" s="109" t="s">
        <v>60</v>
      </c>
      <c r="L94" s="109"/>
      <c r="M94" s="109"/>
      <c r="N94" s="109"/>
      <c r="O94" s="259"/>
      <c r="P94" s="478" t="s">
        <v>342</v>
      </c>
      <c r="Q94" s="109"/>
      <c r="R94" s="109"/>
      <c r="S94" s="109"/>
      <c r="T94" s="187"/>
      <c r="U94" s="187"/>
      <c r="V94" s="187"/>
      <c r="W94" s="187"/>
      <c r="X94" s="187"/>
      <c r="Y94" s="187"/>
      <c r="Z94" s="187"/>
      <c r="AA94" s="187"/>
      <c r="AB94" s="187"/>
      <c r="AC94" s="187"/>
      <c r="AD94" s="187"/>
      <c r="AE94" s="187"/>
      <c r="AF94" s="187"/>
      <c r="AG94" s="187"/>
      <c r="AH94" s="187"/>
      <c r="AI94" s="187"/>
      <c r="AJ94" s="187"/>
      <c r="AK94" s="187"/>
      <c r="AL94" s="187"/>
      <c r="AM94" s="187"/>
      <c r="AN94" s="187"/>
      <c r="AO94" s="187"/>
      <c r="AP94" s="187"/>
      <c r="AQ94" s="187"/>
    </row>
    <row r="95" spans="1:43" s="37" customFormat="1" x14ac:dyDescent="0.2">
      <c r="A95" s="233" t="s">
        <v>114</v>
      </c>
      <c r="B95" s="234">
        <v>10</v>
      </c>
      <c r="C95" s="235" t="s">
        <v>467</v>
      </c>
      <c r="D95" s="240"/>
      <c r="E95" s="240"/>
      <c r="F95" s="240"/>
      <c r="G95" s="241"/>
      <c r="H95" s="238"/>
      <c r="I95" s="239"/>
      <c r="J95" s="239"/>
      <c r="K95" s="239"/>
      <c r="L95" s="68"/>
      <c r="M95" s="233"/>
      <c r="N95" s="281"/>
      <c r="O95" s="242"/>
      <c r="P95" s="478" t="s">
        <v>342</v>
      </c>
      <c r="Q95" s="68"/>
      <c r="R95" s="233"/>
      <c r="S95" s="281"/>
      <c r="T95" s="187"/>
      <c r="U95" s="187"/>
      <c r="V95" s="187"/>
      <c r="W95" s="187"/>
      <c r="X95" s="187"/>
      <c r="Y95" s="187"/>
      <c r="Z95" s="187"/>
      <c r="AA95" s="187"/>
      <c r="AB95" s="187"/>
      <c r="AC95" s="187"/>
      <c r="AD95" s="187"/>
      <c r="AE95" s="187"/>
      <c r="AF95" s="187"/>
      <c r="AG95" s="187"/>
      <c r="AH95" s="187"/>
      <c r="AI95" s="187"/>
      <c r="AJ95" s="187"/>
      <c r="AK95" s="187"/>
      <c r="AL95" s="187"/>
      <c r="AM95" s="187"/>
      <c r="AN95" s="187"/>
      <c r="AO95" s="187"/>
      <c r="AP95" s="187"/>
      <c r="AQ95" s="187"/>
    </row>
    <row r="96" spans="1:43" s="37" customFormat="1" ht="47.25" x14ac:dyDescent="0.2">
      <c r="A96" s="146">
        <v>186</v>
      </c>
      <c r="B96" s="86">
        <v>11</v>
      </c>
      <c r="C96" s="106" t="s">
        <v>370</v>
      </c>
      <c r="D96" s="109" t="s">
        <v>140</v>
      </c>
      <c r="E96" s="109" t="s">
        <v>185</v>
      </c>
      <c r="F96" s="200" t="s">
        <v>185</v>
      </c>
      <c r="G96" s="89" t="s">
        <v>468</v>
      </c>
      <c r="H96" s="468" t="s">
        <v>366</v>
      </c>
      <c r="I96" s="109" t="s">
        <v>140</v>
      </c>
      <c r="J96" s="109" t="s">
        <v>185</v>
      </c>
      <c r="K96" s="109" t="s">
        <v>185</v>
      </c>
      <c r="L96" s="109" t="s">
        <v>140</v>
      </c>
      <c r="M96" s="109" t="s">
        <v>185</v>
      </c>
      <c r="N96" s="109" t="s">
        <v>185</v>
      </c>
      <c r="O96" s="72">
        <v>5</v>
      </c>
      <c r="P96" s="478" t="s">
        <v>342</v>
      </c>
      <c r="Q96" s="109" t="s">
        <v>140</v>
      </c>
      <c r="R96" s="109" t="s">
        <v>185</v>
      </c>
      <c r="S96" s="109" t="s">
        <v>185</v>
      </c>
      <c r="T96" s="187"/>
      <c r="U96" s="187"/>
      <c r="V96" s="187"/>
      <c r="W96" s="187"/>
      <c r="X96" s="187"/>
      <c r="Y96" s="187"/>
      <c r="Z96" s="187"/>
      <c r="AA96" s="187"/>
      <c r="AB96" s="187"/>
      <c r="AC96" s="187"/>
      <c r="AD96" s="187"/>
      <c r="AE96" s="187"/>
      <c r="AF96" s="187"/>
      <c r="AG96" s="187"/>
      <c r="AH96" s="187"/>
      <c r="AI96" s="187"/>
      <c r="AJ96" s="187"/>
      <c r="AK96" s="187"/>
      <c r="AL96" s="187"/>
      <c r="AM96" s="187"/>
      <c r="AN96" s="187"/>
      <c r="AO96" s="187"/>
      <c r="AP96" s="187"/>
      <c r="AQ96" s="187"/>
    </row>
    <row r="97" spans="1:43" s="37" customFormat="1" ht="31.5" x14ac:dyDescent="0.2">
      <c r="A97" s="146">
        <v>187</v>
      </c>
      <c r="B97" s="86">
        <v>11</v>
      </c>
      <c r="C97" s="106" t="s">
        <v>469</v>
      </c>
      <c r="D97" s="109" t="s">
        <v>140</v>
      </c>
      <c r="E97" s="109" t="s">
        <v>185</v>
      </c>
      <c r="F97" s="200" t="s">
        <v>185</v>
      </c>
      <c r="G97" s="106" t="s">
        <v>470</v>
      </c>
      <c r="H97" s="468" t="s">
        <v>366</v>
      </c>
      <c r="I97" s="109" t="s">
        <v>140</v>
      </c>
      <c r="J97" s="109" t="s">
        <v>185</v>
      </c>
      <c r="K97" s="109" t="s">
        <v>185</v>
      </c>
      <c r="L97" s="109" t="s">
        <v>140</v>
      </c>
      <c r="M97" s="109" t="s">
        <v>185</v>
      </c>
      <c r="N97" s="109" t="s">
        <v>185</v>
      </c>
      <c r="O97" s="72"/>
      <c r="P97" s="478" t="s">
        <v>342</v>
      </c>
      <c r="Q97" s="109" t="s">
        <v>140</v>
      </c>
      <c r="R97" s="109" t="s">
        <v>185</v>
      </c>
      <c r="S97" s="109" t="s">
        <v>185</v>
      </c>
      <c r="T97" s="187"/>
      <c r="U97" s="187"/>
      <c r="V97" s="187"/>
      <c r="W97" s="187"/>
      <c r="X97" s="187"/>
      <c r="Y97" s="187"/>
      <c r="Z97" s="187"/>
      <c r="AA97" s="187"/>
      <c r="AB97" s="187"/>
      <c r="AC97" s="187"/>
      <c r="AD97" s="187"/>
      <c r="AE97" s="187"/>
      <c r="AF97" s="187"/>
      <c r="AG97" s="187"/>
      <c r="AH97" s="187"/>
      <c r="AI97" s="187"/>
      <c r="AJ97" s="187"/>
      <c r="AK97" s="187"/>
      <c r="AL97" s="187"/>
      <c r="AM97" s="187"/>
      <c r="AN97" s="187"/>
      <c r="AO97" s="187"/>
      <c r="AP97" s="187"/>
      <c r="AQ97" s="187"/>
    </row>
    <row r="98" spans="1:43" s="37" customFormat="1" ht="31.5" x14ac:dyDescent="0.2">
      <c r="A98" s="146">
        <v>188</v>
      </c>
      <c r="B98" s="86">
        <v>11</v>
      </c>
      <c r="C98" s="220" t="s">
        <v>471</v>
      </c>
      <c r="D98" s="109" t="s">
        <v>140</v>
      </c>
      <c r="E98" s="109" t="s">
        <v>97</v>
      </c>
      <c r="F98" s="200" t="s">
        <v>97</v>
      </c>
      <c r="G98" s="106" t="s">
        <v>472</v>
      </c>
      <c r="H98" s="468" t="s">
        <v>366</v>
      </c>
      <c r="I98" s="109" t="s">
        <v>140</v>
      </c>
      <c r="J98" s="109" t="s">
        <v>97</v>
      </c>
      <c r="K98" s="109" t="s">
        <v>97</v>
      </c>
      <c r="L98" s="109" t="s">
        <v>140</v>
      </c>
      <c r="M98" s="109" t="s">
        <v>97</v>
      </c>
      <c r="N98" s="109" t="s">
        <v>97</v>
      </c>
      <c r="O98" s="72"/>
      <c r="P98" s="478" t="s">
        <v>342</v>
      </c>
      <c r="Q98" s="109" t="s">
        <v>140</v>
      </c>
      <c r="R98" s="109" t="s">
        <v>97</v>
      </c>
      <c r="S98" s="109" t="s">
        <v>97</v>
      </c>
      <c r="T98" s="187"/>
      <c r="U98" s="187"/>
      <c r="V98" s="187"/>
      <c r="W98" s="187"/>
      <c r="X98" s="187"/>
      <c r="Y98" s="187"/>
      <c r="Z98" s="187"/>
      <c r="AA98" s="187"/>
      <c r="AB98" s="187"/>
      <c r="AC98" s="187"/>
      <c r="AD98" s="187"/>
      <c r="AE98" s="187"/>
      <c r="AF98" s="187"/>
      <c r="AG98" s="187"/>
      <c r="AH98" s="187"/>
      <c r="AI98" s="187"/>
      <c r="AJ98" s="187"/>
      <c r="AK98" s="187"/>
      <c r="AL98" s="187"/>
      <c r="AM98" s="187"/>
      <c r="AN98" s="187"/>
      <c r="AO98" s="187"/>
      <c r="AP98" s="187"/>
      <c r="AQ98" s="187"/>
    </row>
    <row r="99" spans="1:43" s="37" customFormat="1" ht="25.5" customHeight="1" x14ac:dyDescent="0.2">
      <c r="A99" s="146">
        <v>189</v>
      </c>
      <c r="B99" s="86">
        <v>11</v>
      </c>
      <c r="C99" s="106" t="s">
        <v>473</v>
      </c>
      <c r="D99" s="109" t="s">
        <v>363</v>
      </c>
      <c r="E99" s="109" t="s">
        <v>390</v>
      </c>
      <c r="F99" s="200" t="s">
        <v>245</v>
      </c>
      <c r="G99" s="106" t="s">
        <v>474</v>
      </c>
      <c r="H99" s="468"/>
      <c r="I99" s="109" t="s">
        <v>363</v>
      </c>
      <c r="J99" s="109" t="s">
        <v>390</v>
      </c>
      <c r="K99" s="109" t="s">
        <v>245</v>
      </c>
      <c r="L99" s="109" t="s">
        <v>363</v>
      </c>
      <c r="M99" s="109" t="s">
        <v>390</v>
      </c>
      <c r="N99" s="109" t="s">
        <v>245</v>
      </c>
      <c r="O99" s="72"/>
      <c r="P99" s="478" t="s">
        <v>342</v>
      </c>
      <c r="Q99" s="109" t="s">
        <v>363</v>
      </c>
      <c r="R99" s="109" t="s">
        <v>390</v>
      </c>
      <c r="S99" s="109" t="s">
        <v>245</v>
      </c>
      <c r="T99" s="187"/>
      <c r="U99" s="187"/>
      <c r="V99" s="187"/>
      <c r="W99" s="187"/>
      <c r="X99" s="187"/>
      <c r="Y99" s="187"/>
      <c r="Z99" s="187"/>
      <c r="AA99" s="187"/>
      <c r="AB99" s="187"/>
      <c r="AC99" s="187"/>
      <c r="AD99" s="187"/>
      <c r="AE99" s="187"/>
      <c r="AF99" s="187"/>
      <c r="AG99" s="187"/>
      <c r="AH99" s="187"/>
      <c r="AI99" s="187"/>
      <c r="AJ99" s="187"/>
      <c r="AK99" s="187"/>
      <c r="AL99" s="187"/>
      <c r="AM99" s="187"/>
      <c r="AN99" s="187"/>
      <c r="AO99" s="187"/>
      <c r="AP99" s="187"/>
      <c r="AQ99" s="187"/>
    </row>
    <row r="100" spans="1:43" s="37" customFormat="1" x14ac:dyDescent="0.2">
      <c r="A100" s="233" t="s">
        <v>114</v>
      </c>
      <c r="B100" s="234">
        <v>10</v>
      </c>
      <c r="C100" s="235" t="s">
        <v>475</v>
      </c>
      <c r="D100" s="240"/>
      <c r="E100" s="240"/>
      <c r="F100" s="240"/>
      <c r="G100" s="241"/>
      <c r="H100" s="238"/>
      <c r="I100" s="239"/>
      <c r="J100" s="239"/>
      <c r="K100" s="239"/>
      <c r="L100" s="68"/>
      <c r="M100" s="233"/>
      <c r="N100" s="281"/>
      <c r="O100" s="242"/>
      <c r="P100" s="478" t="s">
        <v>342</v>
      </c>
      <c r="Q100" s="68"/>
      <c r="R100" s="233"/>
      <c r="S100" s="281"/>
      <c r="T100" s="187"/>
      <c r="U100" s="187"/>
      <c r="V100" s="187"/>
      <c r="W100" s="187"/>
      <c r="X100" s="187"/>
      <c r="Y100" s="187"/>
      <c r="Z100" s="187"/>
      <c r="AA100" s="187"/>
      <c r="AB100" s="187"/>
      <c r="AC100" s="187"/>
      <c r="AD100" s="187"/>
      <c r="AE100" s="187"/>
      <c r="AF100" s="187"/>
      <c r="AG100" s="187"/>
      <c r="AH100" s="187"/>
      <c r="AI100" s="187"/>
      <c r="AJ100" s="187"/>
      <c r="AK100" s="187"/>
      <c r="AL100" s="187"/>
      <c r="AM100" s="187"/>
      <c r="AN100" s="187"/>
      <c r="AO100" s="187"/>
      <c r="AP100" s="187"/>
      <c r="AQ100" s="187"/>
    </row>
    <row r="101" spans="1:43" s="37" customFormat="1" ht="63" x14ac:dyDescent="0.2">
      <c r="A101" s="146">
        <v>190</v>
      </c>
      <c r="B101" s="86">
        <v>11</v>
      </c>
      <c r="C101" s="202" t="s">
        <v>372</v>
      </c>
      <c r="D101" s="86" t="s">
        <v>80</v>
      </c>
      <c r="E101" s="109" t="s">
        <v>41</v>
      </c>
      <c r="F101" s="200" t="s">
        <v>35</v>
      </c>
      <c r="G101" s="93" t="s">
        <v>476</v>
      </c>
      <c r="H101" s="468" t="s">
        <v>374</v>
      </c>
      <c r="I101" s="86" t="s">
        <v>80</v>
      </c>
      <c r="J101" s="109" t="s">
        <v>41</v>
      </c>
      <c r="K101" s="109" t="s">
        <v>35</v>
      </c>
      <c r="L101" s="86" t="s">
        <v>80</v>
      </c>
      <c r="M101" s="109" t="s">
        <v>41</v>
      </c>
      <c r="N101" s="109" t="s">
        <v>35</v>
      </c>
      <c r="O101" s="72">
        <v>62</v>
      </c>
      <c r="P101" s="478" t="s">
        <v>342</v>
      </c>
      <c r="Q101" s="86" t="s">
        <v>80</v>
      </c>
      <c r="R101" s="109" t="s">
        <v>41</v>
      </c>
      <c r="S101" s="109" t="s">
        <v>35</v>
      </c>
      <c r="T101" s="187"/>
      <c r="U101" s="187"/>
      <c r="V101" s="187"/>
      <c r="W101" s="187"/>
      <c r="X101" s="187"/>
      <c r="Y101" s="187"/>
      <c r="Z101" s="187"/>
      <c r="AA101" s="187"/>
      <c r="AB101" s="187"/>
      <c r="AC101" s="187"/>
      <c r="AD101" s="187"/>
      <c r="AE101" s="187"/>
      <c r="AF101" s="187"/>
      <c r="AG101" s="187"/>
      <c r="AH101" s="187"/>
      <c r="AI101" s="187"/>
      <c r="AJ101" s="187"/>
      <c r="AK101" s="187"/>
      <c r="AL101" s="187"/>
      <c r="AM101" s="187"/>
      <c r="AN101" s="187"/>
      <c r="AO101" s="187"/>
      <c r="AP101" s="187"/>
      <c r="AQ101" s="187"/>
    </row>
    <row r="102" spans="1:43" s="37" customFormat="1" ht="63" x14ac:dyDescent="0.2">
      <c r="A102" s="146">
        <v>191</v>
      </c>
      <c r="B102" s="86">
        <v>11</v>
      </c>
      <c r="C102" s="260" t="s">
        <v>477</v>
      </c>
      <c r="D102" s="86" t="s">
        <v>80</v>
      </c>
      <c r="E102" s="109" t="s">
        <v>41</v>
      </c>
      <c r="F102" s="200" t="s">
        <v>35</v>
      </c>
      <c r="G102" s="93" t="s">
        <v>478</v>
      </c>
      <c r="H102" s="468" t="s">
        <v>374</v>
      </c>
      <c r="I102" s="86" t="s">
        <v>80</v>
      </c>
      <c r="J102" s="109" t="s">
        <v>41</v>
      </c>
      <c r="K102" s="109" t="s">
        <v>35</v>
      </c>
      <c r="L102" s="86" t="s">
        <v>80</v>
      </c>
      <c r="M102" s="109" t="s">
        <v>41</v>
      </c>
      <c r="N102" s="109" t="s">
        <v>35</v>
      </c>
      <c r="O102" s="72"/>
      <c r="P102" s="478" t="s">
        <v>342</v>
      </c>
      <c r="Q102" s="86" t="s">
        <v>80</v>
      </c>
      <c r="R102" s="109" t="s">
        <v>41</v>
      </c>
      <c r="S102" s="109" t="s">
        <v>35</v>
      </c>
      <c r="T102" s="187"/>
      <c r="U102" s="187"/>
      <c r="V102" s="187"/>
      <c r="W102" s="187"/>
      <c r="X102" s="187"/>
      <c r="Y102" s="187"/>
      <c r="Z102" s="187"/>
      <c r="AA102" s="187"/>
      <c r="AB102" s="187"/>
      <c r="AC102" s="187"/>
      <c r="AD102" s="187"/>
      <c r="AE102" s="187"/>
      <c r="AF102" s="187"/>
      <c r="AG102" s="187"/>
      <c r="AH102" s="187"/>
      <c r="AI102" s="187"/>
      <c r="AJ102" s="187"/>
      <c r="AK102" s="187"/>
      <c r="AL102" s="187"/>
      <c r="AM102" s="187"/>
      <c r="AN102" s="187"/>
      <c r="AO102" s="187"/>
      <c r="AP102" s="187"/>
      <c r="AQ102" s="187"/>
    </row>
    <row r="103" spans="1:43" s="37" customFormat="1" ht="63" x14ac:dyDescent="0.2">
      <c r="A103" s="146">
        <v>192</v>
      </c>
      <c r="B103" s="86">
        <v>11</v>
      </c>
      <c r="C103" s="155" t="s">
        <v>431</v>
      </c>
      <c r="D103" s="86" t="s">
        <v>80</v>
      </c>
      <c r="E103" s="109" t="s">
        <v>41</v>
      </c>
      <c r="F103" s="200" t="s">
        <v>35</v>
      </c>
      <c r="G103" s="93" t="s">
        <v>479</v>
      </c>
      <c r="H103" s="468" t="s">
        <v>374</v>
      </c>
      <c r="I103" s="86" t="s">
        <v>80</v>
      </c>
      <c r="J103" s="109" t="s">
        <v>41</v>
      </c>
      <c r="K103" s="109" t="s">
        <v>35</v>
      </c>
      <c r="L103" s="86" t="s">
        <v>80</v>
      </c>
      <c r="M103" s="109" t="s">
        <v>41</v>
      </c>
      <c r="N103" s="109" t="s">
        <v>35</v>
      </c>
      <c r="O103" s="72"/>
      <c r="P103" s="478" t="s">
        <v>342</v>
      </c>
      <c r="Q103" s="86" t="s">
        <v>80</v>
      </c>
      <c r="R103" s="109" t="s">
        <v>41</v>
      </c>
      <c r="S103" s="109" t="s">
        <v>35</v>
      </c>
      <c r="T103" s="187"/>
      <c r="U103" s="187"/>
      <c r="V103" s="187"/>
      <c r="W103" s="187"/>
      <c r="X103" s="187"/>
      <c r="Y103" s="187"/>
      <c r="Z103" s="187"/>
      <c r="AA103" s="187"/>
      <c r="AB103" s="187"/>
      <c r="AC103" s="187"/>
      <c r="AD103" s="187"/>
      <c r="AE103" s="187"/>
      <c r="AF103" s="187"/>
      <c r="AG103" s="187"/>
      <c r="AH103" s="187"/>
      <c r="AI103" s="187"/>
      <c r="AJ103" s="187"/>
      <c r="AK103" s="187"/>
      <c r="AL103" s="187"/>
      <c r="AM103" s="187"/>
      <c r="AN103" s="187"/>
      <c r="AO103" s="187"/>
      <c r="AP103" s="187"/>
      <c r="AQ103" s="187"/>
    </row>
    <row r="104" spans="1:43" s="37" customFormat="1" ht="31.5" x14ac:dyDescent="0.2">
      <c r="A104" s="146">
        <v>193</v>
      </c>
      <c r="B104" s="86">
        <v>11</v>
      </c>
      <c r="C104" s="202" t="s">
        <v>375</v>
      </c>
      <c r="D104" s="86" t="s">
        <v>363</v>
      </c>
      <c r="E104" s="109" t="s">
        <v>43</v>
      </c>
      <c r="F104" s="200" t="s">
        <v>185</v>
      </c>
      <c r="G104" s="93" t="s">
        <v>480</v>
      </c>
      <c r="H104" s="258" t="s">
        <v>377</v>
      </c>
      <c r="I104" s="86" t="s">
        <v>363</v>
      </c>
      <c r="J104" s="109" t="s">
        <v>43</v>
      </c>
      <c r="K104" s="109" t="s">
        <v>185</v>
      </c>
      <c r="L104" s="86" t="s">
        <v>363</v>
      </c>
      <c r="M104" s="109" t="s">
        <v>43</v>
      </c>
      <c r="N104" s="109" t="s">
        <v>185</v>
      </c>
      <c r="O104" s="72">
        <v>228</v>
      </c>
      <c r="P104" s="478" t="s">
        <v>342</v>
      </c>
      <c r="Q104" s="86" t="s">
        <v>363</v>
      </c>
      <c r="R104" s="109" t="s">
        <v>43</v>
      </c>
      <c r="S104" s="109" t="s">
        <v>185</v>
      </c>
      <c r="T104" s="187"/>
      <c r="U104" s="187"/>
      <c r="V104" s="187"/>
      <c r="W104" s="187"/>
      <c r="X104" s="187"/>
      <c r="Y104" s="187"/>
      <c r="Z104" s="187"/>
      <c r="AA104" s="187"/>
      <c r="AB104" s="187"/>
      <c r="AC104" s="187"/>
      <c r="AD104" s="187"/>
      <c r="AE104" s="187"/>
      <c r="AF104" s="187"/>
      <c r="AG104" s="187"/>
      <c r="AH104" s="187"/>
      <c r="AI104" s="187"/>
      <c r="AJ104" s="187"/>
      <c r="AK104" s="187"/>
      <c r="AL104" s="187"/>
      <c r="AM104" s="187"/>
      <c r="AN104" s="187"/>
      <c r="AO104" s="187"/>
      <c r="AP104" s="187"/>
      <c r="AQ104" s="187"/>
    </row>
    <row r="105" spans="1:43" s="37" customFormat="1" ht="47.25" x14ac:dyDescent="0.2">
      <c r="A105" s="146">
        <v>194</v>
      </c>
      <c r="B105" s="86">
        <v>11</v>
      </c>
      <c r="C105" s="202" t="s">
        <v>481</v>
      </c>
      <c r="D105" s="86" t="s">
        <v>363</v>
      </c>
      <c r="E105" s="109" t="s">
        <v>43</v>
      </c>
      <c r="F105" s="200" t="s">
        <v>185</v>
      </c>
      <c r="G105" s="93" t="s">
        <v>482</v>
      </c>
      <c r="H105" s="258" t="s">
        <v>377</v>
      </c>
      <c r="I105" s="86" t="s">
        <v>363</v>
      </c>
      <c r="J105" s="109" t="s">
        <v>43</v>
      </c>
      <c r="K105" s="109" t="s">
        <v>185</v>
      </c>
      <c r="L105" s="86" t="s">
        <v>363</v>
      </c>
      <c r="M105" s="109" t="s">
        <v>43</v>
      </c>
      <c r="N105" s="109" t="s">
        <v>185</v>
      </c>
      <c r="O105" s="72"/>
      <c r="P105" s="478" t="s">
        <v>342</v>
      </c>
      <c r="Q105" s="86" t="s">
        <v>363</v>
      </c>
      <c r="R105" s="109" t="s">
        <v>43</v>
      </c>
      <c r="S105" s="109" t="s">
        <v>185</v>
      </c>
      <c r="T105" s="187"/>
      <c r="U105" s="187"/>
      <c r="V105" s="187"/>
      <c r="W105" s="187"/>
      <c r="X105" s="187"/>
      <c r="Y105" s="187"/>
      <c r="Z105" s="187"/>
      <c r="AA105" s="187"/>
      <c r="AB105" s="187"/>
      <c r="AC105" s="187"/>
      <c r="AD105" s="187"/>
      <c r="AE105" s="187"/>
      <c r="AF105" s="187"/>
      <c r="AG105" s="187"/>
      <c r="AH105" s="187"/>
      <c r="AI105" s="187"/>
      <c r="AJ105" s="187"/>
      <c r="AK105" s="187"/>
      <c r="AL105" s="187"/>
      <c r="AM105" s="187"/>
      <c r="AN105" s="187"/>
      <c r="AO105" s="187"/>
      <c r="AP105" s="187"/>
      <c r="AQ105" s="187"/>
    </row>
    <row r="106" spans="1:43" s="37" customFormat="1" ht="31.5" x14ac:dyDescent="0.2">
      <c r="A106" s="146">
        <v>195</v>
      </c>
      <c r="B106" s="86">
        <v>11</v>
      </c>
      <c r="C106" s="98" t="s">
        <v>431</v>
      </c>
      <c r="D106" s="86" t="s">
        <v>363</v>
      </c>
      <c r="E106" s="109" t="s">
        <v>43</v>
      </c>
      <c r="F106" s="200" t="s">
        <v>185</v>
      </c>
      <c r="G106" s="93" t="s">
        <v>483</v>
      </c>
      <c r="H106" s="258" t="s">
        <v>377</v>
      </c>
      <c r="I106" s="86" t="s">
        <v>363</v>
      </c>
      <c r="J106" s="109" t="s">
        <v>43</v>
      </c>
      <c r="K106" s="109" t="s">
        <v>185</v>
      </c>
      <c r="L106" s="86" t="s">
        <v>363</v>
      </c>
      <c r="M106" s="109" t="s">
        <v>43</v>
      </c>
      <c r="N106" s="109" t="s">
        <v>185</v>
      </c>
      <c r="O106" s="72"/>
      <c r="P106" s="478" t="s">
        <v>342</v>
      </c>
      <c r="Q106" s="86" t="s">
        <v>363</v>
      </c>
      <c r="R106" s="109" t="s">
        <v>43</v>
      </c>
      <c r="S106" s="109" t="s">
        <v>185</v>
      </c>
      <c r="T106" s="187"/>
      <c r="U106" s="187"/>
      <c r="V106" s="187"/>
      <c r="W106" s="187"/>
      <c r="X106" s="187"/>
      <c r="Y106" s="187"/>
      <c r="Z106" s="187"/>
      <c r="AA106" s="187"/>
      <c r="AB106" s="187"/>
      <c r="AC106" s="187"/>
      <c r="AD106" s="187"/>
      <c r="AE106" s="187"/>
      <c r="AF106" s="187"/>
      <c r="AG106" s="187"/>
      <c r="AH106" s="187"/>
      <c r="AI106" s="187"/>
      <c r="AJ106" s="187"/>
      <c r="AK106" s="187"/>
      <c r="AL106" s="187"/>
      <c r="AM106" s="187"/>
      <c r="AN106" s="187"/>
      <c r="AO106" s="187"/>
      <c r="AP106" s="187"/>
      <c r="AQ106" s="187"/>
    </row>
    <row r="107" spans="1:43" s="37" customFormat="1" x14ac:dyDescent="0.2">
      <c r="A107" s="177" t="s">
        <v>23</v>
      </c>
      <c r="B107" s="177">
        <v>10</v>
      </c>
      <c r="C107" s="178" t="s">
        <v>348</v>
      </c>
      <c r="D107" s="263"/>
      <c r="E107" s="263"/>
      <c r="F107" s="263"/>
      <c r="G107" s="264"/>
      <c r="H107" s="464"/>
      <c r="I107" s="263"/>
      <c r="J107" s="263"/>
      <c r="K107" s="263"/>
      <c r="L107" s="485"/>
      <c r="M107" s="485"/>
      <c r="N107" s="486"/>
      <c r="O107" s="218"/>
      <c r="P107" s="478" t="s">
        <v>342</v>
      </c>
      <c r="Q107" s="485"/>
      <c r="R107" s="485"/>
      <c r="S107" s="486"/>
      <c r="T107" s="187"/>
      <c r="U107" s="187"/>
      <c r="V107" s="187"/>
      <c r="W107" s="187"/>
      <c r="X107" s="187"/>
      <c r="Y107" s="187"/>
      <c r="Z107" s="187"/>
      <c r="AA107" s="187"/>
      <c r="AB107" s="187"/>
      <c r="AC107" s="187"/>
      <c r="AD107" s="187"/>
      <c r="AE107" s="187"/>
      <c r="AF107" s="187"/>
      <c r="AG107" s="187"/>
      <c r="AH107" s="187"/>
      <c r="AI107" s="187"/>
      <c r="AJ107" s="187"/>
      <c r="AK107" s="187"/>
      <c r="AL107" s="187"/>
      <c r="AM107" s="187"/>
      <c r="AN107" s="187"/>
      <c r="AO107" s="187"/>
      <c r="AP107" s="187"/>
      <c r="AQ107" s="187"/>
    </row>
    <row r="108" spans="1:43" s="37" customFormat="1" x14ac:dyDescent="0.2">
      <c r="A108" s="233" t="s">
        <v>114</v>
      </c>
      <c r="B108" s="234">
        <v>10</v>
      </c>
      <c r="C108" s="235" t="s">
        <v>484</v>
      </c>
      <c r="D108" s="240"/>
      <c r="E108" s="240"/>
      <c r="F108" s="240"/>
      <c r="G108" s="241"/>
      <c r="H108" s="238"/>
      <c r="I108" s="239"/>
      <c r="J108" s="239"/>
      <c r="K108" s="239"/>
      <c r="L108" s="68"/>
      <c r="M108" s="233"/>
      <c r="N108" s="281"/>
      <c r="O108" s="242"/>
      <c r="P108" s="478" t="s">
        <v>342</v>
      </c>
      <c r="Q108" s="68"/>
      <c r="R108" s="233"/>
      <c r="S108" s="281"/>
      <c r="T108" s="187"/>
      <c r="U108" s="187"/>
      <c r="V108" s="187"/>
      <c r="W108" s="187"/>
      <c r="X108" s="187"/>
      <c r="Y108" s="187"/>
      <c r="Z108" s="187"/>
      <c r="AA108" s="187"/>
      <c r="AB108" s="187"/>
      <c r="AC108" s="187"/>
      <c r="AD108" s="187"/>
      <c r="AE108" s="187"/>
      <c r="AF108" s="187"/>
      <c r="AG108" s="187"/>
      <c r="AH108" s="187"/>
      <c r="AI108" s="187"/>
      <c r="AJ108" s="187"/>
      <c r="AK108" s="187"/>
      <c r="AL108" s="187"/>
      <c r="AM108" s="187"/>
      <c r="AN108" s="187"/>
      <c r="AO108" s="187"/>
      <c r="AP108" s="187"/>
      <c r="AQ108" s="187"/>
    </row>
    <row r="109" spans="1:43" s="37" customFormat="1" ht="31.5" x14ac:dyDescent="0.2">
      <c r="A109" s="86">
        <v>196</v>
      </c>
      <c r="B109" s="86">
        <v>11</v>
      </c>
      <c r="C109" s="202" t="s">
        <v>384</v>
      </c>
      <c r="D109" s="211">
        <v>2</v>
      </c>
      <c r="E109" s="109" t="s">
        <v>60</v>
      </c>
      <c r="F109" s="200" t="s">
        <v>53</v>
      </c>
      <c r="G109" s="135" t="s">
        <v>485</v>
      </c>
      <c r="H109" s="258"/>
      <c r="I109" s="211">
        <v>2</v>
      </c>
      <c r="J109" s="109">
        <v>27</v>
      </c>
      <c r="K109" s="109">
        <v>28</v>
      </c>
      <c r="L109" s="211">
        <v>2</v>
      </c>
      <c r="M109" s="109">
        <v>27</v>
      </c>
      <c r="N109" s="109">
        <v>28</v>
      </c>
      <c r="O109" s="72">
        <v>54</v>
      </c>
      <c r="P109" s="478" t="s">
        <v>342</v>
      </c>
      <c r="Q109" s="211">
        <v>2</v>
      </c>
      <c r="R109" s="109">
        <v>27</v>
      </c>
      <c r="S109" s="109">
        <v>28</v>
      </c>
      <c r="T109" s="187"/>
      <c r="U109" s="187"/>
      <c r="V109" s="187"/>
      <c r="W109" s="187"/>
      <c r="X109" s="187"/>
      <c r="Y109" s="187"/>
      <c r="Z109" s="187"/>
      <c r="AA109" s="187"/>
      <c r="AB109" s="187"/>
      <c r="AC109" s="187"/>
      <c r="AD109" s="187"/>
      <c r="AE109" s="187"/>
      <c r="AF109" s="187"/>
      <c r="AG109" s="187"/>
      <c r="AH109" s="187"/>
      <c r="AI109" s="187"/>
      <c r="AJ109" s="187"/>
      <c r="AK109" s="187"/>
      <c r="AL109" s="187"/>
      <c r="AM109" s="187"/>
      <c r="AN109" s="187"/>
      <c r="AO109" s="187"/>
      <c r="AP109" s="187"/>
      <c r="AQ109" s="187"/>
    </row>
    <row r="110" spans="1:43" s="37" customFormat="1" ht="31.5" x14ac:dyDescent="0.2">
      <c r="A110" s="86">
        <v>197</v>
      </c>
      <c r="B110" s="86">
        <v>11</v>
      </c>
      <c r="C110" s="202" t="s">
        <v>486</v>
      </c>
      <c r="D110" s="211">
        <v>2</v>
      </c>
      <c r="E110" s="109" t="s">
        <v>60</v>
      </c>
      <c r="F110" s="200" t="s">
        <v>53</v>
      </c>
      <c r="G110" s="135" t="s">
        <v>485</v>
      </c>
      <c r="H110" s="258"/>
      <c r="I110" s="211">
        <v>2</v>
      </c>
      <c r="J110" s="109">
        <v>27</v>
      </c>
      <c r="K110" s="109">
        <v>28</v>
      </c>
      <c r="L110" s="211">
        <v>2</v>
      </c>
      <c r="M110" s="109">
        <v>27</v>
      </c>
      <c r="N110" s="109">
        <v>28</v>
      </c>
      <c r="O110" s="72"/>
      <c r="P110" s="478" t="s">
        <v>342</v>
      </c>
      <c r="Q110" s="211">
        <v>2</v>
      </c>
      <c r="R110" s="109">
        <v>27</v>
      </c>
      <c r="S110" s="109">
        <v>28</v>
      </c>
      <c r="T110" s="187"/>
      <c r="U110" s="187"/>
      <c r="V110" s="187"/>
      <c r="W110" s="187"/>
      <c r="X110" s="187"/>
      <c r="Y110" s="187"/>
      <c r="Z110" s="187"/>
      <c r="AA110" s="187"/>
      <c r="AB110" s="187"/>
      <c r="AC110" s="187"/>
      <c r="AD110" s="187"/>
      <c r="AE110" s="187"/>
      <c r="AF110" s="187"/>
      <c r="AG110" s="187"/>
      <c r="AH110" s="187"/>
      <c r="AI110" s="187"/>
      <c r="AJ110" s="187"/>
      <c r="AK110" s="187"/>
      <c r="AL110" s="187"/>
      <c r="AM110" s="187"/>
      <c r="AN110" s="187"/>
      <c r="AO110" s="187"/>
      <c r="AP110" s="187"/>
      <c r="AQ110" s="187"/>
    </row>
    <row r="111" spans="1:43" s="37" customFormat="1" ht="31.5" x14ac:dyDescent="0.2">
      <c r="A111" s="86">
        <v>198</v>
      </c>
      <c r="B111" s="86">
        <v>11</v>
      </c>
      <c r="C111" s="202" t="s">
        <v>487</v>
      </c>
      <c r="D111" s="211">
        <v>2</v>
      </c>
      <c r="E111" s="109" t="s">
        <v>60</v>
      </c>
      <c r="F111" s="200" t="s">
        <v>53</v>
      </c>
      <c r="G111" s="135" t="s">
        <v>488</v>
      </c>
      <c r="H111" s="258"/>
      <c r="I111" s="211">
        <v>2</v>
      </c>
      <c r="J111" s="109">
        <v>27</v>
      </c>
      <c r="K111" s="109">
        <v>28</v>
      </c>
      <c r="L111" s="211">
        <v>2</v>
      </c>
      <c r="M111" s="109">
        <v>27</v>
      </c>
      <c r="N111" s="109">
        <v>28</v>
      </c>
      <c r="O111" s="72"/>
      <c r="P111" s="478" t="s">
        <v>342</v>
      </c>
      <c r="Q111" s="211">
        <v>2</v>
      </c>
      <c r="R111" s="109">
        <v>27</v>
      </c>
      <c r="S111" s="109">
        <v>28</v>
      </c>
      <c r="T111" s="187"/>
      <c r="U111" s="187"/>
      <c r="V111" s="187"/>
      <c r="W111" s="187"/>
      <c r="X111" s="187"/>
      <c r="Y111" s="187"/>
      <c r="Z111" s="187"/>
      <c r="AA111" s="187"/>
      <c r="AB111" s="187"/>
      <c r="AC111" s="187"/>
      <c r="AD111" s="187"/>
      <c r="AE111" s="187"/>
      <c r="AF111" s="187"/>
      <c r="AG111" s="187"/>
      <c r="AH111" s="187"/>
      <c r="AI111" s="187"/>
      <c r="AJ111" s="187"/>
      <c r="AK111" s="187"/>
      <c r="AL111" s="187"/>
      <c r="AM111" s="187"/>
      <c r="AN111" s="187"/>
      <c r="AO111" s="187"/>
      <c r="AP111" s="187"/>
      <c r="AQ111" s="187"/>
    </row>
    <row r="112" spans="1:43" s="37" customFormat="1" x14ac:dyDescent="0.2">
      <c r="A112" s="177" t="s">
        <v>23</v>
      </c>
      <c r="B112" s="177">
        <v>10</v>
      </c>
      <c r="C112" s="212" t="s">
        <v>386</v>
      </c>
      <c r="D112" s="263"/>
      <c r="E112" s="263"/>
      <c r="F112" s="263"/>
      <c r="G112" s="264"/>
      <c r="H112" s="464"/>
      <c r="I112" s="263"/>
      <c r="J112" s="263"/>
      <c r="K112" s="263"/>
      <c r="L112" s="485"/>
      <c r="M112" s="485"/>
      <c r="N112" s="486"/>
      <c r="O112" s="218"/>
      <c r="P112" s="478" t="s">
        <v>342</v>
      </c>
      <c r="Q112" s="485"/>
      <c r="R112" s="485"/>
      <c r="S112" s="486"/>
      <c r="T112" s="187"/>
      <c r="U112" s="187"/>
      <c r="V112" s="187"/>
      <c r="W112" s="187"/>
      <c r="X112" s="187"/>
      <c r="Y112" s="187"/>
      <c r="Z112" s="187"/>
      <c r="AA112" s="187"/>
      <c r="AB112" s="187"/>
      <c r="AC112" s="187"/>
      <c r="AD112" s="187"/>
      <c r="AE112" s="187"/>
      <c r="AF112" s="187"/>
      <c r="AG112" s="187"/>
      <c r="AH112" s="187"/>
      <c r="AI112" s="187"/>
      <c r="AJ112" s="187"/>
      <c r="AK112" s="187"/>
      <c r="AL112" s="187"/>
      <c r="AM112" s="187"/>
      <c r="AN112" s="187"/>
      <c r="AO112" s="187"/>
      <c r="AP112" s="187"/>
      <c r="AQ112" s="187"/>
    </row>
    <row r="113" spans="1:43" s="37" customFormat="1" x14ac:dyDescent="0.2">
      <c r="A113" s="233" t="s">
        <v>114</v>
      </c>
      <c r="B113" s="234">
        <v>10</v>
      </c>
      <c r="C113" s="235" t="s">
        <v>489</v>
      </c>
      <c r="D113" s="240"/>
      <c r="E113" s="240"/>
      <c r="F113" s="240"/>
      <c r="G113" s="241"/>
      <c r="H113" s="238"/>
      <c r="I113" s="239"/>
      <c r="J113" s="239"/>
      <c r="K113" s="239"/>
      <c r="L113" s="68"/>
      <c r="M113" s="233"/>
      <c r="N113" s="281"/>
      <c r="O113" s="242"/>
      <c r="P113" s="478" t="s">
        <v>342</v>
      </c>
      <c r="Q113" s="68"/>
      <c r="R113" s="233"/>
      <c r="S113" s="281"/>
      <c r="T113" s="187"/>
      <c r="U113" s="187"/>
      <c r="V113" s="187"/>
      <c r="W113" s="187"/>
      <c r="X113" s="187"/>
      <c r="Y113" s="187"/>
      <c r="Z113" s="187"/>
      <c r="AA113" s="187"/>
      <c r="AB113" s="187"/>
      <c r="AC113" s="187"/>
      <c r="AD113" s="187"/>
      <c r="AE113" s="187"/>
      <c r="AF113" s="187"/>
      <c r="AG113" s="187"/>
      <c r="AH113" s="187"/>
      <c r="AI113" s="187"/>
      <c r="AJ113" s="187"/>
      <c r="AK113" s="187"/>
      <c r="AL113" s="187"/>
      <c r="AM113" s="187"/>
      <c r="AN113" s="187"/>
      <c r="AO113" s="187"/>
      <c r="AP113" s="187"/>
      <c r="AQ113" s="187"/>
    </row>
    <row r="114" spans="1:43" s="37" customFormat="1" ht="31.5" x14ac:dyDescent="0.2">
      <c r="A114" s="86">
        <v>199</v>
      </c>
      <c r="B114" s="86">
        <v>11</v>
      </c>
      <c r="C114" s="98" t="s">
        <v>490</v>
      </c>
      <c r="D114" s="114">
        <v>2</v>
      </c>
      <c r="E114" s="114">
        <v>13</v>
      </c>
      <c r="F114" s="188">
        <v>14</v>
      </c>
      <c r="G114" s="135" t="s">
        <v>491</v>
      </c>
      <c r="H114" s="278"/>
      <c r="I114" s="114">
        <v>2</v>
      </c>
      <c r="J114" s="114">
        <v>13</v>
      </c>
      <c r="K114" s="110">
        <v>14</v>
      </c>
      <c r="L114" s="114">
        <v>2</v>
      </c>
      <c r="M114" s="114">
        <v>13</v>
      </c>
      <c r="N114" s="110">
        <v>14</v>
      </c>
      <c r="O114" s="72"/>
      <c r="P114" s="478" t="s">
        <v>342</v>
      </c>
      <c r="Q114" s="114">
        <v>2</v>
      </c>
      <c r="R114" s="114">
        <v>13</v>
      </c>
      <c r="S114" s="110">
        <v>14</v>
      </c>
      <c r="T114" s="187"/>
      <c r="U114" s="187"/>
      <c r="V114" s="187"/>
      <c r="W114" s="187"/>
      <c r="X114" s="187"/>
      <c r="Y114" s="187"/>
      <c r="Z114" s="187"/>
      <c r="AA114" s="187"/>
      <c r="AB114" s="187"/>
      <c r="AC114" s="187"/>
      <c r="AD114" s="187"/>
      <c r="AE114" s="187"/>
      <c r="AF114" s="187"/>
      <c r="AG114" s="187"/>
      <c r="AH114" s="187"/>
      <c r="AI114" s="187"/>
      <c r="AJ114" s="187"/>
      <c r="AK114" s="187"/>
      <c r="AL114" s="187"/>
      <c r="AM114" s="187"/>
      <c r="AN114" s="187"/>
      <c r="AO114" s="187"/>
      <c r="AP114" s="187"/>
      <c r="AQ114" s="187"/>
    </row>
    <row r="115" spans="1:43" s="37" customFormat="1" ht="31.5" x14ac:dyDescent="0.2">
      <c r="A115" s="86">
        <v>200</v>
      </c>
      <c r="B115" s="86">
        <v>11</v>
      </c>
      <c r="C115" s="98" t="s">
        <v>492</v>
      </c>
      <c r="D115" s="114">
        <v>3</v>
      </c>
      <c r="E115" s="114">
        <v>13</v>
      </c>
      <c r="F115" s="188">
        <v>15</v>
      </c>
      <c r="G115" s="135" t="s">
        <v>493</v>
      </c>
      <c r="H115" s="278"/>
      <c r="I115" s="114">
        <v>3</v>
      </c>
      <c r="J115" s="114">
        <v>13</v>
      </c>
      <c r="K115" s="110">
        <v>15</v>
      </c>
      <c r="L115" s="114">
        <v>3</v>
      </c>
      <c r="M115" s="114">
        <v>13</v>
      </c>
      <c r="N115" s="110">
        <v>15</v>
      </c>
      <c r="O115" s="72"/>
      <c r="P115" s="478" t="s">
        <v>342</v>
      </c>
      <c r="Q115" s="114">
        <v>3</v>
      </c>
      <c r="R115" s="114">
        <v>13</v>
      </c>
      <c r="S115" s="110">
        <v>15</v>
      </c>
      <c r="T115" s="187"/>
      <c r="U115" s="187"/>
      <c r="V115" s="187"/>
      <c r="W115" s="187"/>
      <c r="X115" s="187"/>
      <c r="Y115" s="187"/>
      <c r="Z115" s="187"/>
      <c r="AA115" s="187"/>
      <c r="AB115" s="187"/>
      <c r="AC115" s="187"/>
      <c r="AD115" s="187"/>
      <c r="AE115" s="187"/>
      <c r="AF115" s="187"/>
      <c r="AG115" s="187"/>
      <c r="AH115" s="187"/>
      <c r="AI115" s="187"/>
      <c r="AJ115" s="187"/>
      <c r="AK115" s="187"/>
      <c r="AL115" s="187"/>
      <c r="AM115" s="187"/>
      <c r="AN115" s="187"/>
      <c r="AO115" s="187"/>
      <c r="AP115" s="187"/>
      <c r="AQ115" s="187"/>
    </row>
    <row r="116" spans="1:43" s="37" customFormat="1" ht="31.5" x14ac:dyDescent="0.2">
      <c r="A116" s="86">
        <v>201</v>
      </c>
      <c r="B116" s="86">
        <v>11</v>
      </c>
      <c r="C116" s="98" t="s">
        <v>494</v>
      </c>
      <c r="D116" s="114">
        <v>2</v>
      </c>
      <c r="E116" s="114">
        <v>13</v>
      </c>
      <c r="F116" s="188">
        <v>14</v>
      </c>
      <c r="G116" s="135" t="s">
        <v>495</v>
      </c>
      <c r="H116" s="278"/>
      <c r="I116" s="114">
        <v>2</v>
      </c>
      <c r="J116" s="114">
        <v>13</v>
      </c>
      <c r="K116" s="110">
        <v>14</v>
      </c>
      <c r="L116" s="114">
        <v>2</v>
      </c>
      <c r="M116" s="114">
        <v>13</v>
      </c>
      <c r="N116" s="110">
        <v>14</v>
      </c>
      <c r="O116" s="72"/>
      <c r="P116" s="478" t="s">
        <v>342</v>
      </c>
      <c r="Q116" s="114">
        <v>2</v>
      </c>
      <c r="R116" s="114">
        <v>13</v>
      </c>
      <c r="S116" s="110">
        <v>14</v>
      </c>
      <c r="T116" s="187"/>
      <c r="U116" s="187"/>
      <c r="V116" s="187"/>
      <c r="W116" s="187"/>
      <c r="X116" s="187"/>
      <c r="Y116" s="187"/>
      <c r="Z116" s="187"/>
      <c r="AA116" s="187"/>
      <c r="AB116" s="187"/>
      <c r="AC116" s="187"/>
      <c r="AD116" s="187"/>
      <c r="AE116" s="187"/>
      <c r="AF116" s="187"/>
      <c r="AG116" s="187"/>
      <c r="AH116" s="187"/>
      <c r="AI116" s="187"/>
      <c r="AJ116" s="187"/>
      <c r="AK116" s="187"/>
      <c r="AL116" s="187"/>
      <c r="AM116" s="187"/>
      <c r="AN116" s="187"/>
      <c r="AO116" s="187"/>
      <c r="AP116" s="187"/>
      <c r="AQ116" s="187"/>
    </row>
    <row r="117" spans="1:43" s="37" customFormat="1" ht="31.5" x14ac:dyDescent="0.2">
      <c r="A117" s="86">
        <v>202</v>
      </c>
      <c r="B117" s="86">
        <v>11</v>
      </c>
      <c r="C117" s="98" t="s">
        <v>496</v>
      </c>
      <c r="D117" s="114">
        <v>2</v>
      </c>
      <c r="E117" s="114">
        <v>18</v>
      </c>
      <c r="F117" s="188">
        <v>19</v>
      </c>
      <c r="G117" s="135" t="s">
        <v>497</v>
      </c>
      <c r="H117" s="278" t="s">
        <v>498</v>
      </c>
      <c r="I117" s="114">
        <v>2</v>
      </c>
      <c r="J117" s="114">
        <v>18</v>
      </c>
      <c r="K117" s="110">
        <v>19</v>
      </c>
      <c r="L117" s="114">
        <v>2</v>
      </c>
      <c r="M117" s="114">
        <v>18</v>
      </c>
      <c r="N117" s="110">
        <v>19</v>
      </c>
      <c r="O117" s="72"/>
      <c r="P117" s="478" t="s">
        <v>342</v>
      </c>
      <c r="Q117" s="114">
        <v>2</v>
      </c>
      <c r="R117" s="114">
        <v>18</v>
      </c>
      <c r="S117" s="110">
        <v>19</v>
      </c>
      <c r="T117" s="187"/>
      <c r="U117" s="187"/>
      <c r="V117" s="187"/>
      <c r="W117" s="187"/>
      <c r="X117" s="187"/>
      <c r="Y117" s="187"/>
      <c r="Z117" s="187"/>
      <c r="AA117" s="187"/>
      <c r="AB117" s="187"/>
      <c r="AC117" s="187"/>
      <c r="AD117" s="187"/>
      <c r="AE117" s="187"/>
      <c r="AF117" s="187"/>
      <c r="AG117" s="187"/>
      <c r="AH117" s="187"/>
      <c r="AI117" s="187"/>
      <c r="AJ117" s="187"/>
      <c r="AK117" s="187"/>
      <c r="AL117" s="187"/>
      <c r="AM117" s="187"/>
      <c r="AN117" s="187"/>
      <c r="AO117" s="187"/>
      <c r="AP117" s="187"/>
      <c r="AQ117" s="187"/>
    </row>
    <row r="118" spans="1:43" s="37" customFormat="1" x14ac:dyDescent="0.2">
      <c r="A118" s="86">
        <v>203</v>
      </c>
      <c r="B118" s="86">
        <v>11</v>
      </c>
      <c r="C118" s="98" t="s">
        <v>499</v>
      </c>
      <c r="D118" s="114">
        <v>2</v>
      </c>
      <c r="E118" s="114">
        <v>18</v>
      </c>
      <c r="F118" s="188">
        <v>19</v>
      </c>
      <c r="G118" s="135" t="s">
        <v>500</v>
      </c>
      <c r="H118" s="278"/>
      <c r="I118" s="114">
        <v>2</v>
      </c>
      <c r="J118" s="114">
        <v>18</v>
      </c>
      <c r="K118" s="110">
        <v>19</v>
      </c>
      <c r="L118" s="114">
        <v>2</v>
      </c>
      <c r="M118" s="114">
        <v>18</v>
      </c>
      <c r="N118" s="110">
        <v>19</v>
      </c>
      <c r="O118" s="72"/>
      <c r="P118" s="478" t="s">
        <v>342</v>
      </c>
      <c r="Q118" s="114">
        <v>2</v>
      </c>
      <c r="R118" s="114">
        <v>18</v>
      </c>
      <c r="S118" s="110">
        <v>19</v>
      </c>
      <c r="T118" s="187"/>
      <c r="U118" s="187"/>
      <c r="V118" s="187"/>
      <c r="W118" s="187"/>
      <c r="X118" s="187"/>
      <c r="Y118" s="187"/>
      <c r="Z118" s="187"/>
      <c r="AA118" s="187"/>
      <c r="AB118" s="187"/>
      <c r="AC118" s="187"/>
      <c r="AD118" s="187"/>
      <c r="AE118" s="187"/>
      <c r="AF118" s="187"/>
      <c r="AG118" s="187"/>
      <c r="AH118" s="187"/>
      <c r="AI118" s="187"/>
      <c r="AJ118" s="187"/>
      <c r="AK118" s="187"/>
      <c r="AL118" s="187"/>
      <c r="AM118" s="187"/>
      <c r="AN118" s="187"/>
      <c r="AO118" s="187"/>
      <c r="AP118" s="187"/>
      <c r="AQ118" s="187"/>
    </row>
    <row r="119" spans="1:43" s="37" customFormat="1" ht="31.5" x14ac:dyDescent="0.2">
      <c r="A119" s="86">
        <v>204</v>
      </c>
      <c r="B119" s="86">
        <v>11</v>
      </c>
      <c r="C119" s="98" t="s">
        <v>501</v>
      </c>
      <c r="D119" s="114">
        <v>3</v>
      </c>
      <c r="E119" s="114">
        <v>18</v>
      </c>
      <c r="F119" s="188">
        <v>20</v>
      </c>
      <c r="G119" s="135" t="s">
        <v>502</v>
      </c>
      <c r="H119" s="278" t="s">
        <v>498</v>
      </c>
      <c r="I119" s="114">
        <v>3</v>
      </c>
      <c r="J119" s="114">
        <v>18</v>
      </c>
      <c r="K119" s="110">
        <v>20</v>
      </c>
      <c r="L119" s="114">
        <v>3</v>
      </c>
      <c r="M119" s="114">
        <v>18</v>
      </c>
      <c r="N119" s="110">
        <v>20</v>
      </c>
      <c r="O119" s="72"/>
      <c r="P119" s="478" t="s">
        <v>342</v>
      </c>
      <c r="Q119" s="114">
        <v>3</v>
      </c>
      <c r="R119" s="114">
        <v>18</v>
      </c>
      <c r="S119" s="110">
        <v>20</v>
      </c>
      <c r="T119" s="187"/>
      <c r="U119" s="187"/>
      <c r="V119" s="187"/>
      <c r="W119" s="187"/>
      <c r="X119" s="187"/>
      <c r="Y119" s="187"/>
      <c r="Z119" s="187"/>
      <c r="AA119" s="187"/>
      <c r="AB119" s="187"/>
      <c r="AC119" s="187"/>
      <c r="AD119" s="187"/>
      <c r="AE119" s="187"/>
      <c r="AF119" s="187"/>
      <c r="AG119" s="187"/>
      <c r="AH119" s="187"/>
      <c r="AI119" s="187"/>
      <c r="AJ119" s="187"/>
      <c r="AK119" s="187"/>
      <c r="AL119" s="187"/>
      <c r="AM119" s="187"/>
      <c r="AN119" s="187"/>
      <c r="AO119" s="187"/>
      <c r="AP119" s="187"/>
      <c r="AQ119" s="187"/>
    </row>
    <row r="120" spans="1:43" s="37" customFormat="1" ht="31.5" x14ac:dyDescent="0.2">
      <c r="A120" s="86">
        <v>205</v>
      </c>
      <c r="B120" s="86">
        <v>11</v>
      </c>
      <c r="C120" s="98" t="s">
        <v>503</v>
      </c>
      <c r="D120" s="114">
        <v>2</v>
      </c>
      <c r="E120" s="114">
        <v>18</v>
      </c>
      <c r="F120" s="188">
        <v>19</v>
      </c>
      <c r="G120" s="135" t="s">
        <v>504</v>
      </c>
      <c r="H120" s="278"/>
      <c r="I120" s="114">
        <v>2</v>
      </c>
      <c r="J120" s="114">
        <v>18</v>
      </c>
      <c r="K120" s="110">
        <v>19</v>
      </c>
      <c r="L120" s="114">
        <v>2</v>
      </c>
      <c r="M120" s="114">
        <v>18</v>
      </c>
      <c r="N120" s="110">
        <v>19</v>
      </c>
      <c r="O120" s="72"/>
      <c r="P120" s="478" t="s">
        <v>342</v>
      </c>
      <c r="Q120" s="114">
        <v>2</v>
      </c>
      <c r="R120" s="114">
        <v>18</v>
      </c>
      <c r="S120" s="110">
        <v>19</v>
      </c>
      <c r="T120" s="187"/>
      <c r="U120" s="187"/>
      <c r="V120" s="187"/>
      <c r="W120" s="187"/>
      <c r="X120" s="187"/>
      <c r="Y120" s="187"/>
      <c r="Z120" s="187"/>
      <c r="AA120" s="187"/>
      <c r="AB120" s="187"/>
      <c r="AC120" s="187"/>
      <c r="AD120" s="187"/>
      <c r="AE120" s="187"/>
      <c r="AF120" s="187"/>
      <c r="AG120" s="187"/>
      <c r="AH120" s="187"/>
      <c r="AI120" s="187"/>
      <c r="AJ120" s="187"/>
      <c r="AK120" s="187"/>
      <c r="AL120" s="187"/>
      <c r="AM120" s="187"/>
      <c r="AN120" s="187"/>
      <c r="AO120" s="187"/>
      <c r="AP120" s="187"/>
      <c r="AQ120" s="187"/>
    </row>
    <row r="121" spans="1:43" s="37" customFormat="1" x14ac:dyDescent="0.2">
      <c r="A121" s="233" t="s">
        <v>114</v>
      </c>
      <c r="B121" s="234">
        <v>10</v>
      </c>
      <c r="C121" s="235" t="s">
        <v>505</v>
      </c>
      <c r="D121" s="240"/>
      <c r="E121" s="240"/>
      <c r="F121" s="240"/>
      <c r="G121" s="241"/>
      <c r="H121" s="238"/>
      <c r="I121" s="239"/>
      <c r="J121" s="239"/>
      <c r="K121" s="239"/>
      <c r="L121" s="68"/>
      <c r="M121" s="233"/>
      <c r="N121" s="281"/>
      <c r="O121" s="242"/>
      <c r="P121" s="478" t="s">
        <v>342</v>
      </c>
      <c r="Q121" s="68"/>
      <c r="R121" s="233"/>
      <c r="S121" s="281"/>
      <c r="T121" s="187"/>
      <c r="U121" s="187"/>
      <c r="V121" s="187"/>
      <c r="W121" s="187"/>
      <c r="X121" s="187"/>
      <c r="Y121" s="187"/>
      <c r="Z121" s="187"/>
      <c r="AA121" s="187"/>
      <c r="AB121" s="187"/>
      <c r="AC121" s="187"/>
      <c r="AD121" s="187"/>
      <c r="AE121" s="187"/>
      <c r="AF121" s="187"/>
      <c r="AG121" s="187"/>
      <c r="AH121" s="187"/>
      <c r="AI121" s="187"/>
      <c r="AJ121" s="187"/>
      <c r="AK121" s="187"/>
      <c r="AL121" s="187"/>
      <c r="AM121" s="187"/>
      <c r="AN121" s="187"/>
      <c r="AO121" s="187"/>
      <c r="AP121" s="187"/>
      <c r="AQ121" s="187"/>
    </row>
    <row r="122" spans="1:43" s="37" customFormat="1" x14ac:dyDescent="0.2">
      <c r="A122" s="86">
        <v>206</v>
      </c>
      <c r="B122" s="86">
        <v>11</v>
      </c>
      <c r="C122" s="98" t="s">
        <v>496</v>
      </c>
      <c r="D122" s="114">
        <v>2</v>
      </c>
      <c r="E122" s="114">
        <v>21</v>
      </c>
      <c r="F122" s="188">
        <v>22</v>
      </c>
      <c r="G122" s="135" t="s">
        <v>506</v>
      </c>
      <c r="H122" s="278" t="s">
        <v>507</v>
      </c>
      <c r="I122" s="114">
        <v>2</v>
      </c>
      <c r="J122" s="114">
        <v>21</v>
      </c>
      <c r="K122" s="110">
        <v>22</v>
      </c>
      <c r="L122" s="114">
        <v>2</v>
      </c>
      <c r="M122" s="114">
        <v>21</v>
      </c>
      <c r="N122" s="110">
        <v>22</v>
      </c>
      <c r="O122" s="72"/>
      <c r="P122" s="478" t="s">
        <v>342</v>
      </c>
      <c r="Q122" s="114">
        <v>2</v>
      </c>
      <c r="R122" s="114">
        <v>21</v>
      </c>
      <c r="S122" s="110">
        <v>22</v>
      </c>
      <c r="T122" s="187"/>
      <c r="U122" s="187"/>
      <c r="V122" s="187"/>
      <c r="W122" s="187"/>
      <c r="X122" s="187"/>
      <c r="Y122" s="187"/>
      <c r="Z122" s="187"/>
      <c r="AA122" s="187"/>
      <c r="AB122" s="187"/>
      <c r="AC122" s="187"/>
      <c r="AD122" s="187"/>
      <c r="AE122" s="187"/>
      <c r="AF122" s="187"/>
      <c r="AG122" s="187"/>
      <c r="AH122" s="187"/>
      <c r="AI122" s="187"/>
      <c r="AJ122" s="187"/>
      <c r="AK122" s="187"/>
      <c r="AL122" s="187"/>
      <c r="AM122" s="187"/>
      <c r="AN122" s="187"/>
      <c r="AO122" s="187"/>
      <c r="AP122" s="187"/>
      <c r="AQ122" s="187"/>
    </row>
    <row r="123" spans="1:43" s="37" customFormat="1" ht="31.5" x14ac:dyDescent="0.2">
      <c r="A123" s="86">
        <v>207</v>
      </c>
      <c r="B123" s="86">
        <v>11</v>
      </c>
      <c r="C123" s="266" t="s">
        <v>503</v>
      </c>
      <c r="D123" s="114">
        <v>2</v>
      </c>
      <c r="E123" s="114">
        <v>21</v>
      </c>
      <c r="F123" s="188">
        <v>22</v>
      </c>
      <c r="G123" s="135" t="s">
        <v>504</v>
      </c>
      <c r="H123" s="258"/>
      <c r="I123" s="114">
        <v>2</v>
      </c>
      <c r="J123" s="114">
        <v>21</v>
      </c>
      <c r="K123" s="110">
        <v>22</v>
      </c>
      <c r="L123" s="114">
        <v>2</v>
      </c>
      <c r="M123" s="114">
        <v>21</v>
      </c>
      <c r="N123" s="110">
        <v>22</v>
      </c>
      <c r="O123" s="72"/>
      <c r="P123" s="478" t="s">
        <v>342</v>
      </c>
      <c r="Q123" s="114">
        <v>2</v>
      </c>
      <c r="R123" s="114">
        <v>21</v>
      </c>
      <c r="S123" s="110">
        <v>22</v>
      </c>
      <c r="T123" s="187"/>
      <c r="U123" s="187"/>
      <c r="V123" s="187"/>
      <c r="W123" s="187"/>
      <c r="X123" s="187"/>
      <c r="Y123" s="187"/>
      <c r="Z123" s="187"/>
      <c r="AA123" s="187"/>
      <c r="AB123" s="187"/>
      <c r="AC123" s="187"/>
      <c r="AD123" s="187"/>
      <c r="AE123" s="187"/>
      <c r="AF123" s="187"/>
      <c r="AG123" s="187"/>
      <c r="AH123" s="187"/>
      <c r="AI123" s="187"/>
      <c r="AJ123" s="187"/>
      <c r="AK123" s="187"/>
      <c r="AL123" s="187"/>
      <c r="AM123" s="187"/>
      <c r="AN123" s="187"/>
      <c r="AO123" s="187"/>
      <c r="AP123" s="187"/>
      <c r="AQ123" s="187"/>
    </row>
    <row r="124" spans="1:43" s="37" customFormat="1" x14ac:dyDescent="0.2">
      <c r="A124" s="233" t="s">
        <v>114</v>
      </c>
      <c r="B124" s="234">
        <v>10</v>
      </c>
      <c r="C124" s="235" t="s">
        <v>508</v>
      </c>
      <c r="D124" s="240"/>
      <c r="E124" s="240"/>
      <c r="F124" s="240"/>
      <c r="G124" s="241"/>
      <c r="H124" s="238"/>
      <c r="I124" s="239"/>
      <c r="J124" s="239"/>
      <c r="K124" s="239"/>
      <c r="L124" s="68"/>
      <c r="M124" s="233"/>
      <c r="N124" s="281"/>
      <c r="O124" s="242"/>
      <c r="P124" s="478" t="s">
        <v>342</v>
      </c>
      <c r="Q124" s="68"/>
      <c r="R124" s="233"/>
      <c r="S124" s="281"/>
      <c r="T124" s="187"/>
      <c r="U124" s="187"/>
      <c r="V124" s="187"/>
      <c r="W124" s="187"/>
      <c r="X124" s="187"/>
      <c r="Y124" s="187"/>
      <c r="Z124" s="187"/>
      <c r="AA124" s="187"/>
      <c r="AB124" s="187"/>
      <c r="AC124" s="187"/>
      <c r="AD124" s="187"/>
      <c r="AE124" s="187"/>
      <c r="AF124" s="187"/>
      <c r="AG124" s="187"/>
      <c r="AH124" s="187"/>
      <c r="AI124" s="187"/>
      <c r="AJ124" s="187"/>
      <c r="AK124" s="187"/>
      <c r="AL124" s="187"/>
      <c r="AM124" s="187"/>
      <c r="AN124" s="187"/>
      <c r="AO124" s="187"/>
      <c r="AP124" s="187"/>
      <c r="AQ124" s="187"/>
    </row>
    <row r="125" spans="1:43" s="37" customFormat="1" ht="31.5" x14ac:dyDescent="0.2">
      <c r="A125" s="146">
        <v>208</v>
      </c>
      <c r="B125" s="86">
        <v>11</v>
      </c>
      <c r="C125" s="266" t="s">
        <v>509</v>
      </c>
      <c r="D125" s="211">
        <v>2</v>
      </c>
      <c r="E125" s="109">
        <v>14</v>
      </c>
      <c r="F125" s="200">
        <v>15</v>
      </c>
      <c r="G125" s="135" t="s">
        <v>510</v>
      </c>
      <c r="H125" s="258" t="s">
        <v>511</v>
      </c>
      <c r="I125" s="211">
        <v>2</v>
      </c>
      <c r="J125" s="109">
        <v>14</v>
      </c>
      <c r="K125" s="109">
        <v>15</v>
      </c>
      <c r="L125" s="211">
        <v>2</v>
      </c>
      <c r="M125" s="109">
        <v>14</v>
      </c>
      <c r="N125" s="109">
        <v>15</v>
      </c>
      <c r="O125" s="72"/>
      <c r="P125" s="478" t="s">
        <v>342</v>
      </c>
      <c r="Q125" s="211">
        <v>2</v>
      </c>
      <c r="R125" s="109">
        <v>14</v>
      </c>
      <c r="S125" s="109">
        <v>15</v>
      </c>
      <c r="T125" s="187"/>
      <c r="U125" s="187"/>
      <c r="V125" s="187"/>
      <c r="W125" s="187"/>
      <c r="X125" s="187"/>
      <c r="Y125" s="187"/>
      <c r="Z125" s="187"/>
      <c r="AA125" s="187"/>
      <c r="AB125" s="187"/>
      <c r="AC125" s="187"/>
      <c r="AD125" s="187"/>
      <c r="AE125" s="187"/>
      <c r="AF125" s="187"/>
      <c r="AG125" s="187"/>
      <c r="AH125" s="187"/>
      <c r="AI125" s="187"/>
      <c r="AJ125" s="187"/>
      <c r="AK125" s="187"/>
      <c r="AL125" s="187"/>
      <c r="AM125" s="187"/>
      <c r="AN125" s="187"/>
      <c r="AO125" s="187"/>
      <c r="AP125" s="187"/>
      <c r="AQ125" s="187"/>
    </row>
    <row r="126" spans="1:43" s="37" customFormat="1" x14ac:dyDescent="0.2">
      <c r="A126" s="177" t="s">
        <v>23</v>
      </c>
      <c r="B126" s="177">
        <v>10</v>
      </c>
      <c r="C126" s="178" t="s">
        <v>391</v>
      </c>
      <c r="D126" s="263"/>
      <c r="E126" s="263"/>
      <c r="F126" s="263"/>
      <c r="G126" s="264"/>
      <c r="H126" s="464"/>
      <c r="I126" s="263"/>
      <c r="J126" s="263"/>
      <c r="K126" s="263"/>
      <c r="L126" s="485"/>
      <c r="M126" s="485"/>
      <c r="N126" s="486"/>
      <c r="O126" s="218"/>
      <c r="P126" s="478" t="s">
        <v>342</v>
      </c>
      <c r="Q126" s="485"/>
      <c r="R126" s="485"/>
      <c r="S126" s="486"/>
      <c r="T126" s="187"/>
      <c r="U126" s="187"/>
      <c r="V126" s="187"/>
      <c r="W126" s="187"/>
      <c r="X126" s="187"/>
      <c r="Y126" s="187"/>
      <c r="Z126" s="187"/>
      <c r="AA126" s="187"/>
      <c r="AB126" s="187"/>
      <c r="AC126" s="187"/>
      <c r="AD126" s="187"/>
      <c r="AE126" s="187"/>
      <c r="AF126" s="187"/>
      <c r="AG126" s="187"/>
      <c r="AH126" s="187"/>
      <c r="AI126" s="187"/>
      <c r="AJ126" s="187"/>
      <c r="AK126" s="187"/>
      <c r="AL126" s="187"/>
      <c r="AM126" s="187"/>
      <c r="AN126" s="187"/>
      <c r="AO126" s="187"/>
      <c r="AP126" s="187"/>
      <c r="AQ126" s="187"/>
    </row>
    <row r="127" spans="1:43" s="37" customFormat="1" x14ac:dyDescent="0.2">
      <c r="A127" s="233" t="s">
        <v>114</v>
      </c>
      <c r="B127" s="234">
        <v>10</v>
      </c>
      <c r="C127" s="235" t="s">
        <v>512</v>
      </c>
      <c r="D127" s="240"/>
      <c r="E127" s="240"/>
      <c r="F127" s="240"/>
      <c r="G127" s="241"/>
      <c r="H127" s="238"/>
      <c r="I127" s="239"/>
      <c r="J127" s="239"/>
      <c r="K127" s="239"/>
      <c r="L127" s="68"/>
      <c r="M127" s="233"/>
      <c r="N127" s="281"/>
      <c r="O127" s="242"/>
      <c r="P127" s="478" t="s">
        <v>342</v>
      </c>
      <c r="Q127" s="68"/>
      <c r="R127" s="233"/>
      <c r="S127" s="281"/>
      <c r="T127" s="187"/>
      <c r="U127" s="187"/>
      <c r="V127" s="187"/>
      <c r="W127" s="187"/>
      <c r="X127" s="187"/>
      <c r="Y127" s="187"/>
      <c r="Z127" s="187"/>
      <c r="AA127" s="187"/>
      <c r="AB127" s="187"/>
      <c r="AC127" s="187"/>
      <c r="AD127" s="187"/>
      <c r="AE127" s="187"/>
      <c r="AF127" s="187"/>
      <c r="AG127" s="187"/>
      <c r="AH127" s="187"/>
      <c r="AI127" s="187"/>
      <c r="AJ127" s="187"/>
      <c r="AK127" s="187"/>
      <c r="AL127" s="187"/>
      <c r="AM127" s="187"/>
      <c r="AN127" s="187"/>
      <c r="AO127" s="187"/>
      <c r="AP127" s="187"/>
      <c r="AQ127" s="187"/>
    </row>
    <row r="128" spans="1:43" s="37" customFormat="1" ht="31.5" x14ac:dyDescent="0.2">
      <c r="A128" s="267">
        <v>209</v>
      </c>
      <c r="B128" s="86">
        <v>11</v>
      </c>
      <c r="C128" s="106" t="s">
        <v>431</v>
      </c>
      <c r="D128" s="72">
        <v>3</v>
      </c>
      <c r="E128" s="72">
        <v>13</v>
      </c>
      <c r="F128" s="72">
        <v>15</v>
      </c>
      <c r="G128" s="135" t="s">
        <v>513</v>
      </c>
      <c r="H128" s="474" t="s">
        <v>520</v>
      </c>
      <c r="I128" s="72">
        <v>3</v>
      </c>
      <c r="J128" s="72">
        <v>13</v>
      </c>
      <c r="K128" s="72">
        <v>15</v>
      </c>
      <c r="L128" s="154">
        <v>3</v>
      </c>
      <c r="M128" s="154">
        <v>6</v>
      </c>
      <c r="N128" s="146">
        <v>8</v>
      </c>
      <c r="O128" s="72"/>
      <c r="P128" s="478" t="s">
        <v>342</v>
      </c>
      <c r="Q128" s="154">
        <v>3</v>
      </c>
      <c r="R128" s="154">
        <v>6</v>
      </c>
      <c r="S128" s="146">
        <v>8</v>
      </c>
      <c r="T128" s="187"/>
      <c r="U128" s="187"/>
      <c r="V128" s="187"/>
      <c r="W128" s="187"/>
      <c r="X128" s="187"/>
      <c r="Y128" s="187"/>
      <c r="Z128" s="187"/>
      <c r="AA128" s="187"/>
      <c r="AB128" s="187"/>
      <c r="AC128" s="187"/>
      <c r="AD128" s="187"/>
      <c r="AE128" s="187"/>
      <c r="AF128" s="187"/>
      <c r="AG128" s="187"/>
      <c r="AH128" s="187"/>
      <c r="AI128" s="187"/>
      <c r="AJ128" s="187"/>
      <c r="AK128" s="187"/>
      <c r="AL128" s="187"/>
      <c r="AM128" s="187"/>
      <c r="AN128" s="187"/>
      <c r="AO128" s="187"/>
      <c r="AP128" s="187"/>
      <c r="AQ128" s="187"/>
    </row>
    <row r="129" spans="1:43" s="37" customFormat="1" ht="31.5" x14ac:dyDescent="0.2">
      <c r="A129" s="267">
        <v>210</v>
      </c>
      <c r="B129" s="86">
        <v>11</v>
      </c>
      <c r="C129" s="103" t="s">
        <v>515</v>
      </c>
      <c r="D129" s="72">
        <v>3</v>
      </c>
      <c r="E129" s="72">
        <v>13</v>
      </c>
      <c r="F129" s="72">
        <v>15</v>
      </c>
      <c r="G129" s="223" t="s">
        <v>513</v>
      </c>
      <c r="H129" s="474" t="s">
        <v>520</v>
      </c>
      <c r="I129" s="72">
        <v>3</v>
      </c>
      <c r="J129" s="72">
        <v>13</v>
      </c>
      <c r="K129" s="72">
        <v>15</v>
      </c>
      <c r="L129" s="129">
        <v>3</v>
      </c>
      <c r="M129" s="129">
        <v>6</v>
      </c>
      <c r="N129" s="146">
        <v>8</v>
      </c>
      <c r="O129" s="72"/>
      <c r="P129" s="478" t="s">
        <v>342</v>
      </c>
      <c r="Q129" s="129">
        <v>3</v>
      </c>
      <c r="R129" s="129">
        <v>6</v>
      </c>
      <c r="S129" s="146">
        <v>8</v>
      </c>
      <c r="T129" s="187"/>
      <c r="U129" s="187"/>
      <c r="V129" s="187"/>
      <c r="W129" s="187"/>
      <c r="X129" s="187"/>
      <c r="Y129" s="187"/>
      <c r="Z129" s="187"/>
      <c r="AA129" s="187"/>
      <c r="AB129" s="187"/>
      <c r="AC129" s="187"/>
      <c r="AD129" s="187"/>
      <c r="AE129" s="187"/>
      <c r="AF129" s="187"/>
      <c r="AG129" s="187"/>
      <c r="AH129" s="187"/>
      <c r="AI129" s="187"/>
      <c r="AJ129" s="187"/>
      <c r="AK129" s="187"/>
      <c r="AL129" s="187"/>
      <c r="AM129" s="187"/>
      <c r="AN129" s="187"/>
      <c r="AO129" s="187"/>
      <c r="AP129" s="187"/>
      <c r="AQ129" s="187"/>
    </row>
    <row r="130" spans="1:43" s="37" customFormat="1" ht="31.5" x14ac:dyDescent="0.2">
      <c r="A130" s="114">
        <v>211</v>
      </c>
      <c r="B130" s="86">
        <v>11</v>
      </c>
      <c r="C130" s="106" t="s">
        <v>516</v>
      </c>
      <c r="D130" s="72">
        <v>3</v>
      </c>
      <c r="E130" s="72">
        <v>13</v>
      </c>
      <c r="F130" s="72">
        <v>15</v>
      </c>
      <c r="G130" s="135" t="s">
        <v>517</v>
      </c>
      <c r="H130" s="474" t="s">
        <v>520</v>
      </c>
      <c r="I130" s="72">
        <v>3</v>
      </c>
      <c r="J130" s="72">
        <v>13</v>
      </c>
      <c r="K130" s="72">
        <v>15</v>
      </c>
      <c r="L130" s="129">
        <v>3</v>
      </c>
      <c r="M130" s="129">
        <v>6</v>
      </c>
      <c r="N130" s="146">
        <v>8</v>
      </c>
      <c r="O130" s="72"/>
      <c r="P130" s="478" t="s">
        <v>342</v>
      </c>
      <c r="Q130" s="129">
        <v>3</v>
      </c>
      <c r="R130" s="129">
        <v>6</v>
      </c>
      <c r="S130" s="146">
        <v>8</v>
      </c>
      <c r="T130" s="187"/>
      <c r="U130" s="187"/>
      <c r="V130" s="187"/>
      <c r="W130" s="187"/>
      <c r="X130" s="187"/>
      <c r="Y130" s="187"/>
      <c r="Z130" s="187"/>
      <c r="AA130" s="187"/>
      <c r="AB130" s="187"/>
      <c r="AC130" s="187"/>
      <c r="AD130" s="187"/>
      <c r="AE130" s="187"/>
      <c r="AF130" s="187"/>
      <c r="AG130" s="187"/>
      <c r="AH130" s="187"/>
      <c r="AI130" s="187"/>
      <c r="AJ130" s="187"/>
      <c r="AK130" s="187"/>
      <c r="AL130" s="187"/>
      <c r="AM130" s="187"/>
      <c r="AN130" s="187"/>
      <c r="AO130" s="187"/>
      <c r="AP130" s="187"/>
      <c r="AQ130" s="187"/>
    </row>
    <row r="131" spans="1:43" s="37" customFormat="1" x14ac:dyDescent="0.2">
      <c r="A131" s="269" t="s">
        <v>114</v>
      </c>
      <c r="B131" s="68">
        <v>10</v>
      </c>
      <c r="C131" s="270" t="s">
        <v>518</v>
      </c>
      <c r="D131" s="240"/>
      <c r="E131" s="240"/>
      <c r="F131" s="240"/>
      <c r="G131" s="241"/>
      <c r="H131" s="238"/>
      <c r="I131" s="239"/>
      <c r="J131" s="239"/>
      <c r="K131" s="239"/>
      <c r="L131" s="68"/>
      <c r="M131" s="233"/>
      <c r="N131" s="281"/>
      <c r="O131" s="242"/>
      <c r="P131" s="478" t="s">
        <v>342</v>
      </c>
      <c r="Q131" s="68"/>
      <c r="R131" s="233"/>
      <c r="S131" s="281"/>
      <c r="T131" s="187"/>
      <c r="U131" s="187"/>
      <c r="V131" s="187"/>
      <c r="W131" s="187"/>
      <c r="X131" s="187"/>
      <c r="Y131" s="187"/>
      <c r="Z131" s="187"/>
      <c r="AA131" s="187"/>
      <c r="AB131" s="187"/>
      <c r="AC131" s="187"/>
      <c r="AD131" s="187"/>
      <c r="AE131" s="187"/>
      <c r="AF131" s="187"/>
      <c r="AG131" s="187"/>
      <c r="AH131" s="187"/>
      <c r="AI131" s="187"/>
      <c r="AJ131" s="187"/>
      <c r="AK131" s="187"/>
      <c r="AL131" s="187"/>
      <c r="AM131" s="187"/>
      <c r="AN131" s="187"/>
      <c r="AO131" s="187"/>
      <c r="AP131" s="187"/>
      <c r="AQ131" s="187"/>
    </row>
    <row r="132" spans="1:43" s="37" customFormat="1" x14ac:dyDescent="0.2">
      <c r="A132" s="267">
        <v>212</v>
      </c>
      <c r="B132" s="86">
        <v>11</v>
      </c>
      <c r="C132" s="89" t="s">
        <v>516</v>
      </c>
      <c r="D132" s="154">
        <v>2</v>
      </c>
      <c r="E132" s="86">
        <v>18</v>
      </c>
      <c r="F132" s="86">
        <v>19</v>
      </c>
      <c r="G132" s="93" t="s">
        <v>519</v>
      </c>
      <c r="H132" s="474" t="s">
        <v>520</v>
      </c>
      <c r="I132" s="154">
        <v>2</v>
      </c>
      <c r="J132" s="86">
        <v>18</v>
      </c>
      <c r="K132" s="86">
        <v>19</v>
      </c>
      <c r="L132" s="154">
        <v>2</v>
      </c>
      <c r="M132" s="86">
        <v>18</v>
      </c>
      <c r="N132" s="86">
        <v>19</v>
      </c>
      <c r="O132" s="72"/>
      <c r="P132" s="478" t="s">
        <v>342</v>
      </c>
      <c r="Q132" s="154">
        <v>2</v>
      </c>
      <c r="R132" s="86">
        <v>18</v>
      </c>
      <c r="S132" s="86">
        <v>19</v>
      </c>
      <c r="T132" s="187"/>
      <c r="U132" s="187"/>
      <c r="V132" s="187"/>
      <c r="W132" s="187"/>
      <c r="X132" s="187"/>
      <c r="Y132" s="187"/>
      <c r="Z132" s="187"/>
      <c r="AA132" s="187"/>
      <c r="AB132" s="187"/>
      <c r="AC132" s="187"/>
      <c r="AD132" s="187"/>
      <c r="AE132" s="187"/>
      <c r="AF132" s="187"/>
      <c r="AG132" s="187"/>
      <c r="AH132" s="187"/>
      <c r="AI132" s="187"/>
      <c r="AJ132" s="187"/>
      <c r="AK132" s="187"/>
      <c r="AL132" s="187"/>
      <c r="AM132" s="187"/>
      <c r="AN132" s="187"/>
      <c r="AO132" s="187"/>
      <c r="AP132" s="187"/>
      <c r="AQ132" s="187"/>
    </row>
    <row r="133" spans="1:43" s="37" customFormat="1" x14ac:dyDescent="0.2">
      <c r="A133" s="267">
        <v>213</v>
      </c>
      <c r="B133" s="86">
        <v>11</v>
      </c>
      <c r="C133" s="89" t="s">
        <v>515</v>
      </c>
      <c r="D133" s="154">
        <v>2</v>
      </c>
      <c r="E133" s="86">
        <v>20</v>
      </c>
      <c r="F133" s="86">
        <v>21</v>
      </c>
      <c r="G133" s="93" t="s">
        <v>521</v>
      </c>
      <c r="H133" s="474" t="s">
        <v>520</v>
      </c>
      <c r="I133" s="154">
        <v>2</v>
      </c>
      <c r="J133" s="86">
        <v>20</v>
      </c>
      <c r="K133" s="86">
        <v>21</v>
      </c>
      <c r="L133" s="154">
        <v>2</v>
      </c>
      <c r="M133" s="86">
        <v>20</v>
      </c>
      <c r="N133" s="86">
        <v>21</v>
      </c>
      <c r="O133" s="72"/>
      <c r="P133" s="478" t="s">
        <v>342</v>
      </c>
      <c r="Q133" s="154">
        <v>2</v>
      </c>
      <c r="R133" s="86">
        <v>20</v>
      </c>
      <c r="S133" s="86">
        <v>21</v>
      </c>
      <c r="T133" s="187"/>
      <c r="U133" s="187"/>
      <c r="V133" s="187"/>
      <c r="W133" s="187"/>
      <c r="X133" s="187"/>
      <c r="Y133" s="187"/>
      <c r="Z133" s="187"/>
      <c r="AA133" s="187"/>
      <c r="AB133" s="187"/>
      <c r="AC133" s="187"/>
      <c r="AD133" s="187"/>
      <c r="AE133" s="187"/>
      <c r="AF133" s="187"/>
      <c r="AG133" s="187"/>
      <c r="AH133" s="187"/>
      <c r="AI133" s="187"/>
      <c r="AJ133" s="187"/>
      <c r="AK133" s="187"/>
      <c r="AL133" s="187"/>
      <c r="AM133" s="187"/>
      <c r="AN133" s="187"/>
      <c r="AO133" s="187"/>
      <c r="AP133" s="187"/>
      <c r="AQ133" s="187"/>
    </row>
    <row r="134" spans="1:43" s="37" customFormat="1" ht="31.5" x14ac:dyDescent="0.2">
      <c r="A134" s="69">
        <v>214</v>
      </c>
      <c r="B134" s="86">
        <v>11</v>
      </c>
      <c r="C134" s="106" t="s">
        <v>431</v>
      </c>
      <c r="D134" s="154">
        <v>3</v>
      </c>
      <c r="E134" s="154">
        <v>20</v>
      </c>
      <c r="F134" s="146">
        <v>22</v>
      </c>
      <c r="G134" s="135" t="s">
        <v>522</v>
      </c>
      <c r="H134" s="474" t="s">
        <v>520</v>
      </c>
      <c r="I134" s="154">
        <v>3</v>
      </c>
      <c r="J134" s="154">
        <v>20</v>
      </c>
      <c r="K134" s="146">
        <v>22</v>
      </c>
      <c r="L134" s="154">
        <v>3</v>
      </c>
      <c r="M134" s="154">
        <v>20</v>
      </c>
      <c r="N134" s="146">
        <v>22</v>
      </c>
      <c r="O134" s="72"/>
      <c r="P134" s="478" t="s">
        <v>342</v>
      </c>
      <c r="Q134" s="154">
        <v>3</v>
      </c>
      <c r="R134" s="154">
        <v>20</v>
      </c>
      <c r="S134" s="146">
        <v>22</v>
      </c>
      <c r="T134" s="187"/>
      <c r="U134" s="187"/>
      <c r="V134" s="187"/>
      <c r="W134" s="187"/>
      <c r="X134" s="187"/>
      <c r="Y134" s="187"/>
      <c r="Z134" s="187"/>
      <c r="AA134" s="187"/>
      <c r="AB134" s="187"/>
      <c r="AC134" s="187"/>
      <c r="AD134" s="187"/>
      <c r="AE134" s="187"/>
      <c r="AF134" s="187"/>
      <c r="AG134" s="187"/>
      <c r="AH134" s="187"/>
      <c r="AI134" s="187"/>
      <c r="AJ134" s="187"/>
      <c r="AK134" s="187"/>
      <c r="AL134" s="187"/>
      <c r="AM134" s="187"/>
      <c r="AN134" s="187"/>
      <c r="AO134" s="187"/>
      <c r="AP134" s="187"/>
      <c r="AQ134" s="187"/>
    </row>
    <row r="135" spans="1:43" s="37" customFormat="1" x14ac:dyDescent="0.2">
      <c r="A135" s="271" t="s">
        <v>114</v>
      </c>
      <c r="B135" s="68">
        <v>10</v>
      </c>
      <c r="C135" s="272" t="s">
        <v>523</v>
      </c>
      <c r="D135" s="240"/>
      <c r="E135" s="240"/>
      <c r="F135" s="240"/>
      <c r="G135" s="241"/>
      <c r="H135" s="238"/>
      <c r="I135" s="239"/>
      <c r="J135" s="239"/>
      <c r="K135" s="239"/>
      <c r="L135" s="68"/>
      <c r="M135" s="233"/>
      <c r="N135" s="281"/>
      <c r="O135" s="242"/>
      <c r="P135" s="478" t="s">
        <v>342</v>
      </c>
      <c r="Q135" s="68"/>
      <c r="R135" s="233"/>
      <c r="S135" s="281"/>
      <c r="T135" s="187"/>
      <c r="U135" s="187"/>
      <c r="V135" s="187"/>
      <c r="W135" s="187"/>
      <c r="X135" s="187"/>
      <c r="Y135" s="187"/>
      <c r="Z135" s="187"/>
      <c r="AA135" s="187"/>
      <c r="AB135" s="187"/>
      <c r="AC135" s="187"/>
      <c r="AD135" s="187"/>
      <c r="AE135" s="187"/>
      <c r="AF135" s="187"/>
      <c r="AG135" s="187"/>
      <c r="AH135" s="187"/>
      <c r="AI135" s="187"/>
      <c r="AJ135" s="187"/>
      <c r="AK135" s="187"/>
      <c r="AL135" s="187"/>
      <c r="AM135" s="187"/>
      <c r="AN135" s="187"/>
      <c r="AO135" s="187"/>
      <c r="AP135" s="187"/>
      <c r="AQ135" s="187"/>
    </row>
    <row r="136" spans="1:43" s="37" customFormat="1" x14ac:dyDescent="0.2">
      <c r="A136" s="267">
        <v>215</v>
      </c>
      <c r="B136" s="86">
        <v>11</v>
      </c>
      <c r="C136" s="89" t="s">
        <v>524</v>
      </c>
      <c r="D136" s="273" t="s">
        <v>140</v>
      </c>
      <c r="E136" s="273" t="s">
        <v>390</v>
      </c>
      <c r="F136" s="274" t="s">
        <v>390</v>
      </c>
      <c r="G136" s="275" t="s">
        <v>525</v>
      </c>
      <c r="H136" s="474" t="s">
        <v>529</v>
      </c>
      <c r="I136" s="273" t="s">
        <v>140</v>
      </c>
      <c r="J136" s="273" t="s">
        <v>390</v>
      </c>
      <c r="K136" s="273" t="s">
        <v>390</v>
      </c>
      <c r="L136" s="273">
        <v>4</v>
      </c>
      <c r="M136" s="273">
        <v>12</v>
      </c>
      <c r="N136" s="273">
        <v>15</v>
      </c>
      <c r="O136" s="72"/>
      <c r="P136" s="478" t="s">
        <v>342</v>
      </c>
      <c r="Q136" s="273">
        <v>4</v>
      </c>
      <c r="R136" s="273">
        <v>12</v>
      </c>
      <c r="S136" s="273">
        <v>15</v>
      </c>
      <c r="T136" s="187"/>
      <c r="U136" s="187"/>
      <c r="V136" s="187"/>
      <c r="W136" s="187"/>
      <c r="X136" s="187"/>
      <c r="Y136" s="187"/>
      <c r="Z136" s="187"/>
      <c r="AA136" s="187"/>
      <c r="AB136" s="187"/>
      <c r="AC136" s="187"/>
      <c r="AD136" s="187"/>
      <c r="AE136" s="187"/>
      <c r="AF136" s="187"/>
      <c r="AG136" s="187"/>
      <c r="AH136" s="187"/>
      <c r="AI136" s="187"/>
      <c r="AJ136" s="187"/>
      <c r="AK136" s="187"/>
      <c r="AL136" s="187"/>
      <c r="AM136" s="187"/>
      <c r="AN136" s="187"/>
      <c r="AO136" s="187"/>
      <c r="AP136" s="187"/>
      <c r="AQ136" s="187"/>
    </row>
    <row r="137" spans="1:43" s="37" customFormat="1" ht="31.5" x14ac:dyDescent="0.2">
      <c r="A137" s="69">
        <v>216</v>
      </c>
      <c r="B137" s="86">
        <v>11</v>
      </c>
      <c r="C137" s="89" t="s">
        <v>527</v>
      </c>
      <c r="D137" s="273">
        <v>5</v>
      </c>
      <c r="E137" s="273">
        <v>25</v>
      </c>
      <c r="F137" s="274">
        <v>29</v>
      </c>
      <c r="G137" s="275" t="s">
        <v>528</v>
      </c>
      <c r="H137" s="474" t="s">
        <v>529</v>
      </c>
      <c r="I137" s="273">
        <v>5</v>
      </c>
      <c r="J137" s="273">
        <v>25</v>
      </c>
      <c r="K137" s="273">
        <v>29</v>
      </c>
      <c r="L137" s="273">
        <v>5</v>
      </c>
      <c r="M137" s="273">
        <v>25</v>
      </c>
      <c r="N137" s="273">
        <v>29</v>
      </c>
      <c r="O137" s="72"/>
      <c r="P137" s="478" t="s">
        <v>342</v>
      </c>
      <c r="Q137" s="273">
        <v>5</v>
      </c>
      <c r="R137" s="273">
        <v>25</v>
      </c>
      <c r="S137" s="273">
        <v>29</v>
      </c>
      <c r="T137" s="187"/>
      <c r="U137" s="187"/>
      <c r="V137" s="187"/>
      <c r="W137" s="187"/>
      <c r="X137" s="187"/>
      <c r="Y137" s="187"/>
      <c r="Z137" s="187"/>
      <c r="AA137" s="187"/>
      <c r="AB137" s="187"/>
      <c r="AC137" s="187"/>
      <c r="AD137" s="187"/>
      <c r="AE137" s="187"/>
      <c r="AF137" s="187"/>
      <c r="AG137" s="187"/>
      <c r="AH137" s="187"/>
      <c r="AI137" s="187"/>
      <c r="AJ137" s="187"/>
      <c r="AK137" s="187"/>
      <c r="AL137" s="187"/>
      <c r="AM137" s="187"/>
      <c r="AN137" s="187"/>
      <c r="AO137" s="187"/>
      <c r="AP137" s="187"/>
      <c r="AQ137" s="187"/>
    </row>
    <row r="138" spans="1:43" s="37" customFormat="1" x14ac:dyDescent="0.2">
      <c r="A138" s="68" t="s">
        <v>114</v>
      </c>
      <c r="B138" s="233">
        <v>10</v>
      </c>
      <c r="C138" s="272" t="s">
        <v>530</v>
      </c>
      <c r="D138" s="240"/>
      <c r="E138" s="240"/>
      <c r="F138" s="240"/>
      <c r="G138" s="241"/>
      <c r="H138" s="238"/>
      <c r="I138" s="239"/>
      <c r="J138" s="239"/>
      <c r="K138" s="239"/>
      <c r="L138" s="68"/>
      <c r="M138" s="233"/>
      <c r="N138" s="281"/>
      <c r="O138" s="242"/>
      <c r="P138" s="478" t="s">
        <v>342</v>
      </c>
      <c r="Q138" s="68"/>
      <c r="R138" s="233"/>
      <c r="S138" s="281"/>
      <c r="T138" s="187"/>
      <c r="U138" s="187"/>
      <c r="V138" s="187"/>
      <c r="W138" s="187"/>
      <c r="X138" s="187"/>
      <c r="Y138" s="187"/>
      <c r="Z138" s="187"/>
      <c r="AA138" s="187"/>
      <c r="AB138" s="187"/>
      <c r="AC138" s="187"/>
      <c r="AD138" s="187"/>
      <c r="AE138" s="187"/>
      <c r="AF138" s="187"/>
      <c r="AG138" s="187"/>
      <c r="AH138" s="187"/>
      <c r="AI138" s="187"/>
      <c r="AJ138" s="187"/>
      <c r="AK138" s="187"/>
      <c r="AL138" s="187"/>
      <c r="AM138" s="187"/>
      <c r="AN138" s="187"/>
      <c r="AO138" s="187"/>
      <c r="AP138" s="187"/>
      <c r="AQ138" s="187"/>
    </row>
    <row r="139" spans="1:43" s="37" customFormat="1" x14ac:dyDescent="0.2">
      <c r="A139" s="267">
        <v>217</v>
      </c>
      <c r="B139" s="86">
        <v>11</v>
      </c>
      <c r="C139" s="213" t="s">
        <v>516</v>
      </c>
      <c r="D139" s="276">
        <v>1</v>
      </c>
      <c r="E139" s="276">
        <v>13</v>
      </c>
      <c r="F139" s="277">
        <v>13</v>
      </c>
      <c r="G139" s="79" t="s">
        <v>531</v>
      </c>
      <c r="H139" s="474" t="s">
        <v>520</v>
      </c>
      <c r="I139" s="276">
        <v>1</v>
      </c>
      <c r="J139" s="276">
        <v>13</v>
      </c>
      <c r="K139" s="276">
        <v>13</v>
      </c>
      <c r="L139" s="276">
        <v>1</v>
      </c>
      <c r="M139" s="276">
        <v>13</v>
      </c>
      <c r="N139" s="276">
        <v>13</v>
      </c>
      <c r="O139" s="72"/>
      <c r="P139" s="478" t="s">
        <v>342</v>
      </c>
      <c r="Q139" s="276">
        <v>1</v>
      </c>
      <c r="R139" s="276">
        <v>13</v>
      </c>
      <c r="S139" s="276">
        <v>13</v>
      </c>
      <c r="T139" s="187"/>
      <c r="U139" s="187"/>
      <c r="V139" s="187"/>
      <c r="W139" s="187"/>
      <c r="X139" s="187"/>
      <c r="Y139" s="187"/>
      <c r="Z139" s="187"/>
      <c r="AA139" s="187"/>
      <c r="AB139" s="187"/>
      <c r="AC139" s="187"/>
      <c r="AD139" s="187"/>
      <c r="AE139" s="187"/>
      <c r="AF139" s="187"/>
      <c r="AG139" s="187"/>
      <c r="AH139" s="187"/>
      <c r="AI139" s="187"/>
      <c r="AJ139" s="187"/>
      <c r="AK139" s="187"/>
      <c r="AL139" s="187"/>
      <c r="AM139" s="187"/>
      <c r="AN139" s="187"/>
      <c r="AO139" s="187"/>
      <c r="AP139" s="187"/>
      <c r="AQ139" s="187"/>
    </row>
    <row r="140" spans="1:43" s="37" customFormat="1" x14ac:dyDescent="0.2">
      <c r="A140" s="233" t="s">
        <v>114</v>
      </c>
      <c r="B140" s="68">
        <v>10</v>
      </c>
      <c r="C140" s="235" t="s">
        <v>532</v>
      </c>
      <c r="D140" s="240"/>
      <c r="E140" s="240"/>
      <c r="F140" s="240"/>
      <c r="G140" s="241"/>
      <c r="H140" s="238"/>
      <c r="I140" s="239"/>
      <c r="J140" s="239"/>
      <c r="K140" s="239"/>
      <c r="L140" s="68"/>
      <c r="M140" s="233"/>
      <c r="N140" s="281"/>
      <c r="O140" s="242"/>
      <c r="P140" s="478" t="s">
        <v>342</v>
      </c>
      <c r="Q140" s="68"/>
      <c r="R140" s="233"/>
      <c r="S140" s="281"/>
      <c r="T140" s="187"/>
      <c r="U140" s="187"/>
      <c r="V140" s="187"/>
      <c r="W140" s="187"/>
      <c r="X140" s="187"/>
      <c r="Y140" s="187"/>
      <c r="Z140" s="187"/>
      <c r="AA140" s="187"/>
      <c r="AB140" s="187"/>
      <c r="AC140" s="187"/>
      <c r="AD140" s="187"/>
      <c r="AE140" s="187"/>
      <c r="AF140" s="187"/>
      <c r="AG140" s="187"/>
      <c r="AH140" s="187"/>
      <c r="AI140" s="187"/>
      <c r="AJ140" s="187"/>
      <c r="AK140" s="187"/>
      <c r="AL140" s="187"/>
      <c r="AM140" s="187"/>
      <c r="AN140" s="187"/>
      <c r="AO140" s="187"/>
      <c r="AP140" s="187"/>
      <c r="AQ140" s="187"/>
    </row>
    <row r="141" spans="1:43" s="37" customFormat="1" ht="47.25" x14ac:dyDescent="0.2">
      <c r="A141" s="110">
        <v>218</v>
      </c>
      <c r="B141" s="86">
        <v>11</v>
      </c>
      <c r="C141" s="223" t="s">
        <v>516</v>
      </c>
      <c r="D141" s="72">
        <v>4</v>
      </c>
      <c r="E141" s="72">
        <v>5</v>
      </c>
      <c r="F141" s="72">
        <v>8</v>
      </c>
      <c r="G141" s="220" t="s">
        <v>533</v>
      </c>
      <c r="H141" s="219" t="s">
        <v>730</v>
      </c>
      <c r="I141" s="72">
        <v>4</v>
      </c>
      <c r="J141" s="72">
        <v>5</v>
      </c>
      <c r="K141" s="72">
        <v>8</v>
      </c>
      <c r="L141" s="146">
        <v>5</v>
      </c>
      <c r="M141" s="146">
        <v>4</v>
      </c>
      <c r="N141" s="146">
        <v>8</v>
      </c>
      <c r="O141" s="72"/>
      <c r="P141" s="478" t="s">
        <v>342</v>
      </c>
      <c r="Q141" s="146">
        <v>5</v>
      </c>
      <c r="R141" s="146">
        <v>4</v>
      </c>
      <c r="S141" s="146">
        <v>8</v>
      </c>
      <c r="T141" s="187"/>
      <c r="U141" s="187"/>
      <c r="V141" s="187"/>
      <c r="W141" s="187"/>
      <c r="X141" s="187"/>
      <c r="Y141" s="187"/>
      <c r="Z141" s="187"/>
      <c r="AA141" s="187"/>
      <c r="AB141" s="187"/>
      <c r="AC141" s="187"/>
      <c r="AD141" s="187"/>
      <c r="AE141" s="187"/>
      <c r="AF141" s="187"/>
      <c r="AG141" s="187"/>
      <c r="AH141" s="187"/>
      <c r="AI141" s="187"/>
      <c r="AJ141" s="187"/>
      <c r="AK141" s="187"/>
      <c r="AL141" s="187"/>
      <c r="AM141" s="187"/>
      <c r="AN141" s="187"/>
      <c r="AO141" s="187"/>
      <c r="AP141" s="187"/>
      <c r="AQ141" s="187"/>
    </row>
    <row r="142" spans="1:43" s="37" customFormat="1" ht="31.5" x14ac:dyDescent="0.2">
      <c r="A142" s="110">
        <v>219</v>
      </c>
      <c r="B142" s="86">
        <v>11</v>
      </c>
      <c r="C142" s="223" t="s">
        <v>535</v>
      </c>
      <c r="D142" s="72">
        <v>4</v>
      </c>
      <c r="E142" s="72">
        <v>5</v>
      </c>
      <c r="F142" s="72">
        <v>8</v>
      </c>
      <c r="G142" s="220" t="s">
        <v>536</v>
      </c>
      <c r="H142" s="219" t="s">
        <v>731</v>
      </c>
      <c r="I142" s="72">
        <v>4</v>
      </c>
      <c r="J142" s="72">
        <v>5</v>
      </c>
      <c r="K142" s="72">
        <v>8</v>
      </c>
      <c r="L142" s="146">
        <v>5</v>
      </c>
      <c r="M142" s="146">
        <v>4</v>
      </c>
      <c r="N142" s="146">
        <v>8</v>
      </c>
      <c r="O142" s="72"/>
      <c r="P142" s="478" t="s">
        <v>342</v>
      </c>
      <c r="Q142" s="146">
        <v>5</v>
      </c>
      <c r="R142" s="146">
        <v>4</v>
      </c>
      <c r="S142" s="146">
        <v>8</v>
      </c>
      <c r="T142" s="187"/>
      <c r="U142" s="187"/>
      <c r="V142" s="187"/>
      <c r="W142" s="187"/>
      <c r="X142" s="187"/>
      <c r="Y142" s="187"/>
      <c r="Z142" s="187"/>
      <c r="AA142" s="187"/>
      <c r="AB142" s="187"/>
      <c r="AC142" s="187"/>
      <c r="AD142" s="187"/>
      <c r="AE142" s="187"/>
      <c r="AF142" s="187"/>
      <c r="AG142" s="187"/>
      <c r="AH142" s="187"/>
      <c r="AI142" s="187"/>
      <c r="AJ142" s="187"/>
      <c r="AK142" s="187"/>
      <c r="AL142" s="187"/>
      <c r="AM142" s="187"/>
      <c r="AN142" s="187"/>
      <c r="AO142" s="187"/>
      <c r="AP142" s="187"/>
      <c r="AQ142" s="187"/>
    </row>
    <row r="143" spans="1:43" s="37" customFormat="1" ht="31.5" x14ac:dyDescent="0.2">
      <c r="A143" s="110">
        <v>220</v>
      </c>
      <c r="B143" s="86">
        <v>11</v>
      </c>
      <c r="C143" s="223" t="s">
        <v>431</v>
      </c>
      <c r="D143" s="72">
        <v>4</v>
      </c>
      <c r="E143" s="72">
        <v>5</v>
      </c>
      <c r="F143" s="72">
        <v>8</v>
      </c>
      <c r="G143" s="220" t="s">
        <v>537</v>
      </c>
      <c r="H143" s="219"/>
      <c r="I143" s="72">
        <v>4</v>
      </c>
      <c r="J143" s="72">
        <v>5</v>
      </c>
      <c r="K143" s="72">
        <v>8</v>
      </c>
      <c r="L143" s="146">
        <v>5</v>
      </c>
      <c r="M143" s="146">
        <v>4</v>
      </c>
      <c r="N143" s="146">
        <v>8</v>
      </c>
      <c r="O143" s="72"/>
      <c r="P143" s="478" t="s">
        <v>342</v>
      </c>
      <c r="Q143" s="146">
        <v>5</v>
      </c>
      <c r="R143" s="146">
        <v>4</v>
      </c>
      <c r="S143" s="146">
        <v>8</v>
      </c>
      <c r="T143" s="187"/>
      <c r="U143" s="187"/>
      <c r="V143" s="187"/>
      <c r="W143" s="187"/>
      <c r="X143" s="187"/>
      <c r="Y143" s="187"/>
      <c r="Z143" s="187"/>
      <c r="AA143" s="187"/>
      <c r="AB143" s="187"/>
      <c r="AC143" s="187"/>
      <c r="AD143" s="187"/>
      <c r="AE143" s="187"/>
      <c r="AF143" s="187"/>
      <c r="AG143" s="187"/>
      <c r="AH143" s="187"/>
      <c r="AI143" s="187"/>
      <c r="AJ143" s="187"/>
      <c r="AK143" s="187"/>
      <c r="AL143" s="187"/>
      <c r="AM143" s="187"/>
      <c r="AN143" s="187"/>
      <c r="AO143" s="187"/>
      <c r="AP143" s="187"/>
      <c r="AQ143" s="187"/>
    </row>
    <row r="144" spans="1:43" s="37" customFormat="1" ht="47.25" x14ac:dyDescent="0.2">
      <c r="A144" s="110">
        <v>221</v>
      </c>
      <c r="B144" s="86">
        <v>11</v>
      </c>
      <c r="C144" s="220" t="s">
        <v>220</v>
      </c>
      <c r="D144" s="129">
        <v>1</v>
      </c>
      <c r="E144" s="129">
        <v>13</v>
      </c>
      <c r="F144" s="278">
        <v>13</v>
      </c>
      <c r="G144" s="223" t="s">
        <v>539</v>
      </c>
      <c r="H144" s="471"/>
      <c r="I144" s="129">
        <v>1</v>
      </c>
      <c r="J144" s="129">
        <v>13</v>
      </c>
      <c r="K144" s="129">
        <v>13</v>
      </c>
      <c r="L144" s="129">
        <v>1</v>
      </c>
      <c r="M144" s="129">
        <v>13</v>
      </c>
      <c r="N144" s="129">
        <v>13</v>
      </c>
      <c r="O144" s="72"/>
      <c r="P144" s="478" t="s">
        <v>342</v>
      </c>
      <c r="Q144" s="129">
        <v>1</v>
      </c>
      <c r="R144" s="129">
        <v>13</v>
      </c>
      <c r="S144" s="129">
        <v>13</v>
      </c>
      <c r="T144" s="187"/>
      <c r="U144" s="187"/>
      <c r="V144" s="187"/>
      <c r="W144" s="187"/>
      <c r="X144" s="187"/>
      <c r="Y144" s="187"/>
      <c r="Z144" s="187"/>
      <c r="AA144" s="187"/>
      <c r="AB144" s="187"/>
      <c r="AC144" s="187"/>
      <c r="AD144" s="187"/>
      <c r="AE144" s="187"/>
      <c r="AF144" s="187"/>
      <c r="AG144" s="187"/>
      <c r="AH144" s="187"/>
      <c r="AI144" s="187"/>
      <c r="AJ144" s="187"/>
      <c r="AK144" s="187"/>
      <c r="AL144" s="187"/>
      <c r="AM144" s="187"/>
      <c r="AN144" s="187"/>
      <c r="AO144" s="187"/>
      <c r="AP144" s="187"/>
      <c r="AQ144" s="187"/>
    </row>
    <row r="145" spans="1:43" s="37" customFormat="1" x14ac:dyDescent="0.2">
      <c r="A145" s="233" t="s">
        <v>114</v>
      </c>
      <c r="B145" s="68">
        <v>10</v>
      </c>
      <c r="C145" s="279" t="s">
        <v>540</v>
      </c>
      <c r="D145" s="240"/>
      <c r="E145" s="240"/>
      <c r="F145" s="240"/>
      <c r="G145" s="241"/>
      <c r="H145" s="238"/>
      <c r="I145" s="239"/>
      <c r="J145" s="239"/>
      <c r="K145" s="239"/>
      <c r="L145" s="68"/>
      <c r="M145" s="233"/>
      <c r="N145" s="281"/>
      <c r="O145" s="242"/>
      <c r="P145" s="478" t="s">
        <v>342</v>
      </c>
      <c r="Q145" s="68"/>
      <c r="R145" s="233"/>
      <c r="S145" s="281"/>
      <c r="T145" s="187"/>
      <c r="U145" s="187"/>
      <c r="V145" s="187"/>
      <c r="W145" s="187"/>
      <c r="X145" s="187"/>
      <c r="Y145" s="187"/>
      <c r="Z145" s="187"/>
      <c r="AA145" s="187"/>
      <c r="AB145" s="187"/>
      <c r="AC145" s="187"/>
      <c r="AD145" s="187"/>
      <c r="AE145" s="187"/>
      <c r="AF145" s="187"/>
      <c r="AG145" s="187"/>
      <c r="AH145" s="187"/>
      <c r="AI145" s="187"/>
      <c r="AJ145" s="187"/>
      <c r="AK145" s="187"/>
      <c r="AL145" s="187"/>
      <c r="AM145" s="187"/>
      <c r="AN145" s="187"/>
      <c r="AO145" s="187"/>
      <c r="AP145" s="187"/>
      <c r="AQ145" s="187"/>
    </row>
    <row r="146" spans="1:43" s="37" customFormat="1" ht="31.5" x14ac:dyDescent="0.2">
      <c r="A146" s="267">
        <v>222</v>
      </c>
      <c r="B146" s="86">
        <v>11</v>
      </c>
      <c r="C146" s="223" t="s">
        <v>516</v>
      </c>
      <c r="D146" s="273">
        <v>2</v>
      </c>
      <c r="E146" s="273">
        <v>12</v>
      </c>
      <c r="F146" s="274">
        <v>13</v>
      </c>
      <c r="G146" s="79" t="s">
        <v>541</v>
      </c>
      <c r="H146" s="468" t="s">
        <v>520</v>
      </c>
      <c r="I146" s="273">
        <v>2</v>
      </c>
      <c r="J146" s="273">
        <v>12</v>
      </c>
      <c r="K146" s="273">
        <v>13</v>
      </c>
      <c r="L146" s="273">
        <v>2</v>
      </c>
      <c r="M146" s="273">
        <v>12</v>
      </c>
      <c r="N146" s="273">
        <v>13</v>
      </c>
      <c r="O146" s="72"/>
      <c r="P146" s="478" t="s">
        <v>342</v>
      </c>
      <c r="Q146" s="273">
        <v>2</v>
      </c>
      <c r="R146" s="273">
        <v>12</v>
      </c>
      <c r="S146" s="273">
        <v>13</v>
      </c>
      <c r="T146" s="187"/>
      <c r="U146" s="187"/>
      <c r="V146" s="187"/>
      <c r="W146" s="187"/>
      <c r="X146" s="187"/>
      <c r="Y146" s="187"/>
      <c r="Z146" s="187"/>
      <c r="AA146" s="187"/>
      <c r="AB146" s="187"/>
      <c r="AC146" s="187"/>
      <c r="AD146" s="187"/>
      <c r="AE146" s="187"/>
      <c r="AF146" s="187"/>
      <c r="AG146" s="187"/>
      <c r="AH146" s="187"/>
      <c r="AI146" s="187"/>
      <c r="AJ146" s="187"/>
      <c r="AK146" s="187"/>
      <c r="AL146" s="187"/>
      <c r="AM146" s="187"/>
      <c r="AN146" s="187"/>
      <c r="AO146" s="187"/>
      <c r="AP146" s="187"/>
      <c r="AQ146" s="187"/>
    </row>
    <row r="147" spans="1:43" s="37" customFormat="1" ht="31.5" x14ac:dyDescent="0.2">
      <c r="A147" s="267">
        <v>223</v>
      </c>
      <c r="B147" s="86">
        <v>11</v>
      </c>
      <c r="C147" s="223" t="s">
        <v>515</v>
      </c>
      <c r="D147" s="267">
        <v>3</v>
      </c>
      <c r="E147" s="267">
        <v>18</v>
      </c>
      <c r="F147" s="280">
        <v>20</v>
      </c>
      <c r="G147" s="79" t="s">
        <v>542</v>
      </c>
      <c r="H147" s="468" t="s">
        <v>520</v>
      </c>
      <c r="I147" s="267">
        <v>3</v>
      </c>
      <c r="J147" s="267">
        <v>18</v>
      </c>
      <c r="K147" s="267">
        <v>20</v>
      </c>
      <c r="L147" s="267">
        <v>3</v>
      </c>
      <c r="M147" s="267">
        <v>18</v>
      </c>
      <c r="N147" s="267">
        <v>20</v>
      </c>
      <c r="O147" s="72"/>
      <c r="P147" s="478" t="s">
        <v>342</v>
      </c>
      <c r="Q147" s="267">
        <v>3</v>
      </c>
      <c r="R147" s="267">
        <v>18</v>
      </c>
      <c r="S147" s="267">
        <v>20</v>
      </c>
      <c r="T147" s="187"/>
      <c r="U147" s="187"/>
      <c r="V147" s="187"/>
      <c r="W147" s="187"/>
      <c r="X147" s="187"/>
      <c r="Y147" s="187"/>
      <c r="Z147" s="187"/>
      <c r="AA147" s="187"/>
      <c r="AB147" s="187"/>
      <c r="AC147" s="187"/>
      <c r="AD147" s="187"/>
      <c r="AE147" s="187"/>
      <c r="AF147" s="187"/>
      <c r="AG147" s="187"/>
      <c r="AH147" s="187"/>
      <c r="AI147" s="187"/>
      <c r="AJ147" s="187"/>
      <c r="AK147" s="187"/>
      <c r="AL147" s="187"/>
      <c r="AM147" s="187"/>
      <c r="AN147" s="187"/>
      <c r="AO147" s="187"/>
      <c r="AP147" s="187"/>
      <c r="AQ147" s="187"/>
    </row>
    <row r="148" spans="1:43" s="37" customFormat="1" ht="31.5" x14ac:dyDescent="0.2">
      <c r="A148" s="267">
        <v>224</v>
      </c>
      <c r="B148" s="86">
        <v>11</v>
      </c>
      <c r="C148" s="89" t="s">
        <v>431</v>
      </c>
      <c r="D148" s="267" t="s">
        <v>80</v>
      </c>
      <c r="E148" s="267" t="s">
        <v>59</v>
      </c>
      <c r="F148" s="280">
        <v>15</v>
      </c>
      <c r="G148" s="89" t="s">
        <v>543</v>
      </c>
      <c r="H148" s="468" t="s">
        <v>520</v>
      </c>
      <c r="I148" s="267" t="s">
        <v>80</v>
      </c>
      <c r="J148" s="267" t="s">
        <v>59</v>
      </c>
      <c r="K148" s="267">
        <v>15</v>
      </c>
      <c r="L148" s="267">
        <v>2</v>
      </c>
      <c r="M148" s="267">
        <v>14</v>
      </c>
      <c r="N148" s="267">
        <v>15</v>
      </c>
      <c r="O148" s="72"/>
      <c r="P148" s="478" t="s">
        <v>342</v>
      </c>
      <c r="Q148" s="267">
        <v>2</v>
      </c>
      <c r="R148" s="267">
        <v>14</v>
      </c>
      <c r="S148" s="267">
        <v>15</v>
      </c>
      <c r="T148" s="187"/>
      <c r="U148" s="187"/>
      <c r="V148" s="187"/>
      <c r="W148" s="187"/>
      <c r="X148" s="187"/>
      <c r="Y148" s="187"/>
      <c r="Z148" s="187"/>
      <c r="AA148" s="187"/>
      <c r="AB148" s="187"/>
      <c r="AC148" s="187"/>
      <c r="AD148" s="187"/>
      <c r="AE148" s="187"/>
      <c r="AF148" s="187"/>
      <c r="AG148" s="187"/>
      <c r="AH148" s="187"/>
      <c r="AI148" s="187"/>
      <c r="AJ148" s="187"/>
      <c r="AK148" s="187"/>
      <c r="AL148" s="187"/>
      <c r="AM148" s="187"/>
      <c r="AN148" s="187"/>
      <c r="AO148" s="187"/>
      <c r="AP148" s="187"/>
      <c r="AQ148" s="187"/>
    </row>
    <row r="149" spans="1:43" s="37" customFormat="1" x14ac:dyDescent="0.2">
      <c r="A149" s="177" t="s">
        <v>23</v>
      </c>
      <c r="B149" s="177">
        <v>10</v>
      </c>
      <c r="C149" s="178" t="s">
        <v>395</v>
      </c>
      <c r="D149" s="263"/>
      <c r="E149" s="263"/>
      <c r="F149" s="263"/>
      <c r="G149" s="264"/>
      <c r="H149" s="464"/>
      <c r="I149" s="263"/>
      <c r="J149" s="263"/>
      <c r="K149" s="263"/>
      <c r="L149" s="485"/>
      <c r="M149" s="485"/>
      <c r="N149" s="486"/>
      <c r="O149" s="218"/>
      <c r="P149" s="478" t="s">
        <v>342</v>
      </c>
      <c r="Q149" s="485"/>
      <c r="R149" s="485"/>
      <c r="S149" s="486"/>
      <c r="T149" s="187"/>
      <c r="U149" s="187"/>
      <c r="V149" s="187"/>
      <c r="W149" s="187"/>
      <c r="X149" s="187"/>
      <c r="Y149" s="187"/>
      <c r="Z149" s="187"/>
      <c r="AA149" s="187"/>
      <c r="AB149" s="187"/>
      <c r="AC149" s="187"/>
      <c r="AD149" s="187"/>
      <c r="AE149" s="187"/>
      <c r="AF149" s="187"/>
      <c r="AG149" s="187"/>
      <c r="AH149" s="187"/>
      <c r="AI149" s="187"/>
      <c r="AJ149" s="187"/>
      <c r="AK149" s="187"/>
      <c r="AL149" s="187"/>
      <c r="AM149" s="187"/>
      <c r="AN149" s="187"/>
      <c r="AO149" s="187"/>
      <c r="AP149" s="187"/>
      <c r="AQ149" s="187"/>
    </row>
    <row r="150" spans="1:43" s="37" customFormat="1" x14ac:dyDescent="0.2">
      <c r="A150" s="233" t="s">
        <v>114</v>
      </c>
      <c r="B150" s="234">
        <v>10</v>
      </c>
      <c r="C150" s="235" t="s">
        <v>545</v>
      </c>
      <c r="D150" s="240"/>
      <c r="E150" s="240"/>
      <c r="F150" s="240"/>
      <c r="G150" s="241"/>
      <c r="H150" s="238"/>
      <c r="I150" s="239"/>
      <c r="J150" s="239"/>
      <c r="K150" s="239"/>
      <c r="L150" s="68"/>
      <c r="M150" s="233"/>
      <c r="N150" s="281"/>
      <c r="O150" s="242"/>
      <c r="P150" s="478" t="s">
        <v>342</v>
      </c>
      <c r="Q150" s="68"/>
      <c r="R150" s="233"/>
      <c r="S150" s="281"/>
      <c r="T150" s="187"/>
      <c r="U150" s="187"/>
      <c r="V150" s="187"/>
      <c r="W150" s="187"/>
      <c r="X150" s="187"/>
      <c r="Y150" s="187"/>
      <c r="Z150" s="187"/>
      <c r="AA150" s="187"/>
      <c r="AB150" s="187"/>
      <c r="AC150" s="187"/>
      <c r="AD150" s="187"/>
      <c r="AE150" s="187"/>
      <c r="AF150" s="187"/>
      <c r="AG150" s="187"/>
      <c r="AH150" s="187"/>
      <c r="AI150" s="187"/>
      <c r="AJ150" s="187"/>
      <c r="AK150" s="187"/>
      <c r="AL150" s="187"/>
      <c r="AM150" s="187"/>
      <c r="AN150" s="187"/>
      <c r="AO150" s="187"/>
      <c r="AP150" s="187"/>
      <c r="AQ150" s="187"/>
    </row>
    <row r="151" spans="1:43" s="37" customFormat="1" ht="31.5" x14ac:dyDescent="0.2">
      <c r="A151" s="86">
        <v>225</v>
      </c>
      <c r="B151" s="86">
        <v>11</v>
      </c>
      <c r="C151" s="214" t="s">
        <v>546</v>
      </c>
      <c r="D151" s="211" t="s">
        <v>140</v>
      </c>
      <c r="E151" s="109" t="s">
        <v>97</v>
      </c>
      <c r="F151" s="200" t="s">
        <v>97</v>
      </c>
      <c r="G151" s="93" t="s">
        <v>547</v>
      </c>
      <c r="H151" s="468" t="s">
        <v>548</v>
      </c>
      <c r="I151" s="211" t="s">
        <v>140</v>
      </c>
      <c r="J151" s="109" t="s">
        <v>97</v>
      </c>
      <c r="K151" s="109" t="s">
        <v>97</v>
      </c>
      <c r="L151" s="211" t="s">
        <v>140</v>
      </c>
      <c r="M151" s="109" t="s">
        <v>97</v>
      </c>
      <c r="N151" s="109" t="s">
        <v>97</v>
      </c>
      <c r="O151" s="72"/>
      <c r="P151" s="478" t="s">
        <v>342</v>
      </c>
      <c r="Q151" s="211" t="s">
        <v>140</v>
      </c>
      <c r="R151" s="109" t="s">
        <v>97</v>
      </c>
      <c r="S151" s="109" t="s">
        <v>97</v>
      </c>
      <c r="T151" s="187"/>
      <c r="U151" s="187"/>
      <c r="V151" s="187"/>
      <c r="W151" s="187"/>
      <c r="X151" s="187"/>
      <c r="Y151" s="187"/>
      <c r="Z151" s="187"/>
      <c r="AA151" s="187"/>
      <c r="AB151" s="187"/>
      <c r="AC151" s="187"/>
      <c r="AD151" s="187"/>
      <c r="AE151" s="187"/>
      <c r="AF151" s="187"/>
      <c r="AG151" s="187"/>
      <c r="AH151" s="187"/>
      <c r="AI151" s="187"/>
      <c r="AJ151" s="187"/>
      <c r="AK151" s="187"/>
      <c r="AL151" s="187"/>
      <c r="AM151" s="187"/>
      <c r="AN151" s="187"/>
      <c r="AO151" s="187"/>
      <c r="AP151" s="187"/>
      <c r="AQ151" s="187"/>
    </row>
    <row r="152" spans="1:43" s="37" customFormat="1" ht="31.5" x14ac:dyDescent="0.2">
      <c r="A152" s="86">
        <v>226</v>
      </c>
      <c r="B152" s="86">
        <v>11</v>
      </c>
      <c r="C152" s="214" t="s">
        <v>549</v>
      </c>
      <c r="D152" s="211" t="s">
        <v>140</v>
      </c>
      <c r="E152" s="109" t="s">
        <v>30</v>
      </c>
      <c r="F152" s="200" t="s">
        <v>30</v>
      </c>
      <c r="G152" s="93" t="s">
        <v>550</v>
      </c>
      <c r="H152" s="468" t="s">
        <v>551</v>
      </c>
      <c r="I152" s="211" t="s">
        <v>140</v>
      </c>
      <c r="J152" s="109" t="s">
        <v>30</v>
      </c>
      <c r="K152" s="109" t="s">
        <v>30</v>
      </c>
      <c r="L152" s="211" t="s">
        <v>140</v>
      </c>
      <c r="M152" s="109" t="s">
        <v>30</v>
      </c>
      <c r="N152" s="109" t="s">
        <v>30</v>
      </c>
      <c r="O152" s="72"/>
      <c r="P152" s="478" t="s">
        <v>342</v>
      </c>
      <c r="Q152" s="211" t="s">
        <v>140</v>
      </c>
      <c r="R152" s="109" t="s">
        <v>30</v>
      </c>
      <c r="S152" s="109" t="s">
        <v>30</v>
      </c>
      <c r="T152" s="187"/>
      <c r="U152" s="187"/>
      <c r="V152" s="187"/>
      <c r="W152" s="187"/>
      <c r="X152" s="187"/>
      <c r="Y152" s="187"/>
      <c r="Z152" s="187"/>
      <c r="AA152" s="187"/>
      <c r="AB152" s="187"/>
      <c r="AC152" s="187"/>
      <c r="AD152" s="187"/>
      <c r="AE152" s="187"/>
      <c r="AF152" s="187"/>
      <c r="AG152" s="187"/>
      <c r="AH152" s="187"/>
      <c r="AI152" s="187"/>
      <c r="AJ152" s="187"/>
      <c r="AK152" s="187"/>
      <c r="AL152" s="187"/>
      <c r="AM152" s="187"/>
      <c r="AN152" s="187"/>
      <c r="AO152" s="187"/>
      <c r="AP152" s="187"/>
      <c r="AQ152" s="187"/>
    </row>
    <row r="153" spans="1:43" s="37" customFormat="1" ht="31.5" x14ac:dyDescent="0.2">
      <c r="A153" s="146">
        <v>227</v>
      </c>
      <c r="B153" s="86">
        <v>11</v>
      </c>
      <c r="C153" s="214" t="s">
        <v>552</v>
      </c>
      <c r="D153" s="211" t="s">
        <v>140</v>
      </c>
      <c r="E153" s="109" t="s">
        <v>60</v>
      </c>
      <c r="F153" s="200" t="s">
        <v>60</v>
      </c>
      <c r="G153" s="93" t="s">
        <v>553</v>
      </c>
      <c r="H153" s="219" t="s">
        <v>554</v>
      </c>
      <c r="I153" s="211" t="s">
        <v>140</v>
      </c>
      <c r="J153" s="109" t="s">
        <v>60</v>
      </c>
      <c r="K153" s="109" t="s">
        <v>60</v>
      </c>
      <c r="L153" s="211" t="s">
        <v>140</v>
      </c>
      <c r="M153" s="109" t="s">
        <v>60</v>
      </c>
      <c r="N153" s="109" t="s">
        <v>60</v>
      </c>
      <c r="O153" s="72"/>
      <c r="P153" s="478" t="s">
        <v>342</v>
      </c>
      <c r="Q153" s="211" t="s">
        <v>140</v>
      </c>
      <c r="R153" s="109" t="s">
        <v>60</v>
      </c>
      <c r="S153" s="109" t="s">
        <v>60</v>
      </c>
      <c r="T153" s="187"/>
      <c r="U153" s="187"/>
      <c r="V153" s="187"/>
      <c r="W153" s="187"/>
      <c r="X153" s="187"/>
      <c r="Y153" s="187"/>
      <c r="Z153" s="187"/>
      <c r="AA153" s="187"/>
      <c r="AB153" s="187"/>
      <c r="AC153" s="187"/>
      <c r="AD153" s="187"/>
      <c r="AE153" s="187"/>
      <c r="AF153" s="187"/>
      <c r="AG153" s="187"/>
      <c r="AH153" s="187"/>
      <c r="AI153" s="187"/>
      <c r="AJ153" s="187"/>
      <c r="AK153" s="187"/>
      <c r="AL153" s="187"/>
      <c r="AM153" s="187"/>
      <c r="AN153" s="187"/>
      <c r="AO153" s="187"/>
      <c r="AP153" s="187"/>
      <c r="AQ153" s="187"/>
    </row>
    <row r="154" spans="1:43" s="37" customFormat="1" x14ac:dyDescent="0.2">
      <c r="A154" s="281" t="s">
        <v>114</v>
      </c>
      <c r="B154" s="234">
        <v>10</v>
      </c>
      <c r="C154" s="282" t="s">
        <v>555</v>
      </c>
      <c r="D154" s="240"/>
      <c r="E154" s="240"/>
      <c r="F154" s="240"/>
      <c r="G154" s="241"/>
      <c r="H154" s="238"/>
      <c r="I154" s="239"/>
      <c r="J154" s="239"/>
      <c r="K154" s="239"/>
      <c r="L154" s="233"/>
      <c r="M154" s="487"/>
      <c r="N154" s="281"/>
      <c r="O154" s="242"/>
      <c r="P154" s="478" t="s">
        <v>342</v>
      </c>
      <c r="Q154" s="233"/>
      <c r="R154" s="487"/>
      <c r="S154" s="281"/>
      <c r="T154" s="187"/>
      <c r="U154" s="187"/>
      <c r="V154" s="187"/>
      <c r="W154" s="187"/>
      <c r="X154" s="187"/>
      <c r="Y154" s="187"/>
      <c r="Z154" s="187"/>
      <c r="AA154" s="187"/>
      <c r="AB154" s="187"/>
      <c r="AC154" s="187"/>
      <c r="AD154" s="187"/>
      <c r="AE154" s="187"/>
      <c r="AF154" s="187"/>
      <c r="AG154" s="187"/>
      <c r="AH154" s="187"/>
      <c r="AI154" s="187"/>
      <c r="AJ154" s="187"/>
      <c r="AK154" s="187"/>
      <c r="AL154" s="187"/>
      <c r="AM154" s="187"/>
      <c r="AN154" s="187"/>
      <c r="AO154" s="187"/>
      <c r="AP154" s="187"/>
      <c r="AQ154" s="187"/>
    </row>
    <row r="155" spans="1:43" s="37" customFormat="1" x14ac:dyDescent="0.2">
      <c r="A155" s="146">
        <v>228</v>
      </c>
      <c r="B155" s="86">
        <v>11</v>
      </c>
      <c r="C155" s="214" t="s">
        <v>556</v>
      </c>
      <c r="D155" s="211" t="s">
        <v>140</v>
      </c>
      <c r="E155" s="109" t="s">
        <v>245</v>
      </c>
      <c r="F155" s="200" t="s">
        <v>245</v>
      </c>
      <c r="G155" s="93" t="s">
        <v>557</v>
      </c>
      <c r="H155" s="278" t="s">
        <v>507</v>
      </c>
      <c r="I155" s="211" t="s">
        <v>140</v>
      </c>
      <c r="J155" s="109" t="s">
        <v>245</v>
      </c>
      <c r="K155" s="109" t="s">
        <v>245</v>
      </c>
      <c r="L155" s="211" t="s">
        <v>140</v>
      </c>
      <c r="M155" s="109" t="s">
        <v>245</v>
      </c>
      <c r="N155" s="109" t="s">
        <v>245</v>
      </c>
      <c r="O155" s="72"/>
      <c r="P155" s="478" t="s">
        <v>342</v>
      </c>
      <c r="Q155" s="211" t="s">
        <v>140</v>
      </c>
      <c r="R155" s="109" t="s">
        <v>245</v>
      </c>
      <c r="S155" s="109" t="s">
        <v>245</v>
      </c>
      <c r="T155" s="187"/>
      <c r="U155" s="187"/>
      <c r="V155" s="187"/>
      <c r="W155" s="187"/>
      <c r="X155" s="187"/>
      <c r="Y155" s="187"/>
      <c r="Z155" s="187"/>
      <c r="AA155" s="187"/>
      <c r="AB155" s="187"/>
      <c r="AC155" s="187"/>
      <c r="AD155" s="187"/>
      <c r="AE155" s="187"/>
      <c r="AF155" s="187"/>
      <c r="AG155" s="187"/>
      <c r="AH155" s="187"/>
      <c r="AI155" s="187"/>
      <c r="AJ155" s="187"/>
      <c r="AK155" s="187"/>
      <c r="AL155" s="187"/>
      <c r="AM155" s="187"/>
      <c r="AN155" s="187"/>
      <c r="AO155" s="187"/>
      <c r="AP155" s="187"/>
      <c r="AQ155" s="187"/>
    </row>
    <row r="156" spans="1:43" s="37" customFormat="1" ht="31.5" x14ac:dyDescent="0.2">
      <c r="A156" s="146">
        <v>229</v>
      </c>
      <c r="B156" s="86" t="s">
        <v>49</v>
      </c>
      <c r="C156" s="103" t="s">
        <v>558</v>
      </c>
      <c r="D156" s="211" t="s">
        <v>140</v>
      </c>
      <c r="E156" s="109" t="s">
        <v>245</v>
      </c>
      <c r="F156" s="200" t="s">
        <v>245</v>
      </c>
      <c r="G156" s="93" t="s">
        <v>559</v>
      </c>
      <c r="H156" s="278" t="s">
        <v>507</v>
      </c>
      <c r="I156" s="211" t="s">
        <v>140</v>
      </c>
      <c r="J156" s="109" t="s">
        <v>245</v>
      </c>
      <c r="K156" s="109" t="s">
        <v>245</v>
      </c>
      <c r="L156" s="211" t="s">
        <v>140</v>
      </c>
      <c r="M156" s="109" t="s">
        <v>245</v>
      </c>
      <c r="N156" s="109" t="s">
        <v>245</v>
      </c>
      <c r="O156" s="72"/>
      <c r="P156" s="478" t="s">
        <v>342</v>
      </c>
      <c r="Q156" s="211" t="s">
        <v>140</v>
      </c>
      <c r="R156" s="109" t="s">
        <v>245</v>
      </c>
      <c r="S156" s="109" t="s">
        <v>245</v>
      </c>
      <c r="T156" s="187"/>
      <c r="U156" s="187"/>
      <c r="V156" s="187"/>
      <c r="W156" s="187"/>
      <c r="X156" s="187"/>
      <c r="Y156" s="187"/>
      <c r="Z156" s="187"/>
      <c r="AA156" s="187"/>
      <c r="AB156" s="187"/>
      <c r="AC156" s="187"/>
      <c r="AD156" s="187"/>
      <c r="AE156" s="187"/>
      <c r="AF156" s="187"/>
      <c r="AG156" s="187"/>
      <c r="AH156" s="187"/>
      <c r="AI156" s="187"/>
      <c r="AJ156" s="187"/>
      <c r="AK156" s="187"/>
      <c r="AL156" s="187"/>
      <c r="AM156" s="187"/>
      <c r="AN156" s="187"/>
      <c r="AO156" s="187"/>
      <c r="AP156" s="187"/>
      <c r="AQ156" s="187"/>
    </row>
    <row r="157" spans="1:43" s="37" customFormat="1" x14ac:dyDescent="0.2">
      <c r="A157" s="281" t="s">
        <v>114</v>
      </c>
      <c r="B157" s="234">
        <v>10</v>
      </c>
      <c r="C157" s="282" t="s">
        <v>560</v>
      </c>
      <c r="D157" s="240"/>
      <c r="E157" s="240"/>
      <c r="F157" s="240"/>
      <c r="G157" s="241"/>
      <c r="H157" s="238"/>
      <c r="I157" s="239"/>
      <c r="J157" s="239"/>
      <c r="K157" s="239"/>
      <c r="L157" s="233"/>
      <c r="M157" s="487"/>
      <c r="N157" s="281"/>
      <c r="O157" s="242"/>
      <c r="P157" s="478" t="s">
        <v>342</v>
      </c>
      <c r="Q157" s="233"/>
      <c r="R157" s="487"/>
      <c r="S157" s="281"/>
      <c r="T157" s="187"/>
      <c r="U157" s="187"/>
      <c r="V157" s="187"/>
      <c r="W157" s="187"/>
      <c r="X157" s="187"/>
      <c r="Y157" s="187"/>
      <c r="Z157" s="187"/>
      <c r="AA157" s="187"/>
      <c r="AB157" s="187"/>
      <c r="AC157" s="187"/>
      <c r="AD157" s="187"/>
      <c r="AE157" s="187"/>
      <c r="AF157" s="187"/>
      <c r="AG157" s="187"/>
      <c r="AH157" s="187"/>
      <c r="AI157" s="187"/>
      <c r="AJ157" s="187"/>
      <c r="AK157" s="187"/>
      <c r="AL157" s="187"/>
      <c r="AM157" s="187"/>
      <c r="AN157" s="187"/>
      <c r="AO157" s="187"/>
      <c r="AP157" s="187"/>
      <c r="AQ157" s="187"/>
    </row>
    <row r="158" spans="1:43" s="37" customFormat="1" ht="31.5" x14ac:dyDescent="0.2">
      <c r="A158" s="146">
        <v>230</v>
      </c>
      <c r="B158" s="86">
        <v>11</v>
      </c>
      <c r="C158" s="214" t="s">
        <v>561</v>
      </c>
      <c r="D158" s="211" t="s">
        <v>48</v>
      </c>
      <c r="E158" s="109" t="s">
        <v>91</v>
      </c>
      <c r="F158" s="200" t="s">
        <v>53</v>
      </c>
      <c r="G158" s="93" t="s">
        <v>562</v>
      </c>
      <c r="H158" s="219"/>
      <c r="I158" s="211" t="s">
        <v>48</v>
      </c>
      <c r="J158" s="109" t="s">
        <v>91</v>
      </c>
      <c r="K158" s="109" t="s">
        <v>53</v>
      </c>
      <c r="L158" s="211" t="s">
        <v>48</v>
      </c>
      <c r="M158" s="109" t="s">
        <v>91</v>
      </c>
      <c r="N158" s="109" t="s">
        <v>53</v>
      </c>
      <c r="O158" s="72"/>
      <c r="P158" s="478" t="s">
        <v>342</v>
      </c>
      <c r="Q158" s="211" t="s">
        <v>48</v>
      </c>
      <c r="R158" s="109" t="s">
        <v>91</v>
      </c>
      <c r="S158" s="109" t="s">
        <v>53</v>
      </c>
      <c r="T158" s="187"/>
      <c r="U158" s="187"/>
      <c r="V158" s="187"/>
      <c r="W158" s="187"/>
      <c r="X158" s="187"/>
      <c r="Y158" s="187"/>
      <c r="Z158" s="187"/>
      <c r="AA158" s="187"/>
      <c r="AB158" s="187"/>
      <c r="AC158" s="187"/>
      <c r="AD158" s="187"/>
      <c r="AE158" s="187"/>
      <c r="AF158" s="187"/>
      <c r="AG158" s="187"/>
      <c r="AH158" s="187"/>
      <c r="AI158" s="187"/>
      <c r="AJ158" s="187"/>
      <c r="AK158" s="187"/>
      <c r="AL158" s="187"/>
      <c r="AM158" s="187"/>
      <c r="AN158" s="187"/>
      <c r="AO158" s="187"/>
      <c r="AP158" s="187"/>
      <c r="AQ158" s="187"/>
    </row>
    <row r="159" spans="1:43" s="37" customFormat="1" ht="47.25" x14ac:dyDescent="0.2">
      <c r="A159" s="146">
        <v>231</v>
      </c>
      <c r="B159" s="86">
        <v>11</v>
      </c>
      <c r="C159" s="214" t="s">
        <v>563</v>
      </c>
      <c r="D159" s="211" t="s">
        <v>48</v>
      </c>
      <c r="E159" s="109" t="s">
        <v>43</v>
      </c>
      <c r="F159" s="200" t="s">
        <v>86</v>
      </c>
      <c r="G159" s="93" t="s">
        <v>564</v>
      </c>
      <c r="H159" s="258" t="s">
        <v>565</v>
      </c>
      <c r="I159" s="211" t="s">
        <v>48</v>
      </c>
      <c r="J159" s="109" t="s">
        <v>43</v>
      </c>
      <c r="K159" s="109" t="s">
        <v>86</v>
      </c>
      <c r="L159" s="211" t="s">
        <v>48</v>
      </c>
      <c r="M159" s="109" t="s">
        <v>43</v>
      </c>
      <c r="N159" s="109" t="s">
        <v>86</v>
      </c>
      <c r="O159" s="72"/>
      <c r="P159" s="478" t="s">
        <v>342</v>
      </c>
      <c r="Q159" s="211" t="s">
        <v>48</v>
      </c>
      <c r="R159" s="109" t="s">
        <v>43</v>
      </c>
      <c r="S159" s="109" t="s">
        <v>86</v>
      </c>
      <c r="T159" s="187"/>
      <c r="U159" s="187"/>
      <c r="V159" s="187"/>
      <c r="W159" s="187"/>
      <c r="X159" s="187"/>
      <c r="Y159" s="187"/>
      <c r="Z159" s="187"/>
      <c r="AA159" s="187"/>
      <c r="AB159" s="187"/>
      <c r="AC159" s="187"/>
      <c r="AD159" s="187"/>
      <c r="AE159" s="187"/>
      <c r="AF159" s="187"/>
      <c r="AG159" s="187"/>
      <c r="AH159" s="187"/>
      <c r="AI159" s="187"/>
      <c r="AJ159" s="187"/>
      <c r="AK159" s="187"/>
      <c r="AL159" s="187"/>
      <c r="AM159" s="187"/>
      <c r="AN159" s="187"/>
      <c r="AO159" s="187"/>
      <c r="AP159" s="187"/>
      <c r="AQ159" s="187"/>
    </row>
    <row r="160" spans="1:43" s="37" customFormat="1" x14ac:dyDescent="0.2">
      <c r="A160" s="281" t="s">
        <v>114</v>
      </c>
      <c r="B160" s="234">
        <v>10</v>
      </c>
      <c r="C160" s="282" t="s">
        <v>566</v>
      </c>
      <c r="D160" s="240"/>
      <c r="E160" s="240"/>
      <c r="F160" s="240"/>
      <c r="G160" s="241"/>
      <c r="H160" s="238"/>
      <c r="I160" s="239"/>
      <c r="J160" s="239"/>
      <c r="K160" s="239"/>
      <c r="L160" s="233"/>
      <c r="M160" s="487"/>
      <c r="N160" s="281"/>
      <c r="O160" s="242"/>
      <c r="P160" s="478" t="s">
        <v>342</v>
      </c>
      <c r="Q160" s="233"/>
      <c r="R160" s="487"/>
      <c r="S160" s="281"/>
      <c r="T160" s="187"/>
      <c r="U160" s="187"/>
      <c r="V160" s="187"/>
      <c r="W160" s="187"/>
      <c r="X160" s="187"/>
      <c r="Y160" s="187"/>
      <c r="Z160" s="187"/>
      <c r="AA160" s="187"/>
      <c r="AB160" s="187"/>
      <c r="AC160" s="187"/>
      <c r="AD160" s="187"/>
      <c r="AE160" s="187"/>
      <c r="AF160" s="187"/>
      <c r="AG160" s="187"/>
      <c r="AH160" s="187"/>
      <c r="AI160" s="187"/>
      <c r="AJ160" s="187"/>
      <c r="AK160" s="187"/>
      <c r="AL160" s="187"/>
      <c r="AM160" s="187"/>
      <c r="AN160" s="187"/>
      <c r="AO160" s="187"/>
      <c r="AP160" s="187"/>
      <c r="AQ160" s="187"/>
    </row>
    <row r="161" spans="1:43" s="37" customFormat="1" ht="31.5" x14ac:dyDescent="0.2">
      <c r="A161" s="146">
        <v>232</v>
      </c>
      <c r="B161" s="86">
        <v>11</v>
      </c>
      <c r="C161" s="214" t="s">
        <v>567</v>
      </c>
      <c r="D161" s="211" t="s">
        <v>140</v>
      </c>
      <c r="E161" s="109" t="s">
        <v>360</v>
      </c>
      <c r="F161" s="200" t="s">
        <v>360</v>
      </c>
      <c r="G161" s="93" t="s">
        <v>568</v>
      </c>
      <c r="H161" s="278" t="s">
        <v>569</v>
      </c>
      <c r="I161" s="211" t="s">
        <v>140</v>
      </c>
      <c r="J161" s="109" t="s">
        <v>360</v>
      </c>
      <c r="K161" s="109" t="s">
        <v>360</v>
      </c>
      <c r="L161" s="211" t="s">
        <v>140</v>
      </c>
      <c r="M161" s="109" t="s">
        <v>360</v>
      </c>
      <c r="N161" s="109" t="s">
        <v>360</v>
      </c>
      <c r="O161" s="72"/>
      <c r="P161" s="478" t="s">
        <v>342</v>
      </c>
      <c r="Q161" s="211" t="s">
        <v>140</v>
      </c>
      <c r="R161" s="109" t="s">
        <v>360</v>
      </c>
      <c r="S161" s="109" t="s">
        <v>360</v>
      </c>
      <c r="T161" s="187"/>
      <c r="U161" s="187"/>
      <c r="V161" s="187"/>
      <c r="W161" s="187"/>
      <c r="X161" s="187"/>
      <c r="Y161" s="187"/>
      <c r="Z161" s="187"/>
      <c r="AA161" s="187"/>
      <c r="AB161" s="187"/>
      <c r="AC161" s="187"/>
      <c r="AD161" s="187"/>
      <c r="AE161" s="187"/>
      <c r="AF161" s="187"/>
      <c r="AG161" s="187"/>
      <c r="AH161" s="187"/>
      <c r="AI161" s="187"/>
      <c r="AJ161" s="187"/>
      <c r="AK161" s="187"/>
      <c r="AL161" s="187"/>
      <c r="AM161" s="187"/>
      <c r="AN161" s="187"/>
      <c r="AO161" s="187"/>
      <c r="AP161" s="187"/>
      <c r="AQ161" s="187"/>
    </row>
    <row r="162" spans="1:43" s="37" customFormat="1" x14ac:dyDescent="0.2">
      <c r="A162" s="281" t="s">
        <v>114</v>
      </c>
      <c r="B162" s="234">
        <v>10</v>
      </c>
      <c r="C162" s="282" t="s">
        <v>570</v>
      </c>
      <c r="D162" s="240"/>
      <c r="E162" s="240"/>
      <c r="F162" s="240"/>
      <c r="G162" s="241"/>
      <c r="H162" s="238"/>
      <c r="I162" s="239"/>
      <c r="J162" s="239"/>
      <c r="K162" s="239"/>
      <c r="L162" s="233"/>
      <c r="M162" s="68"/>
      <c r="N162" s="281"/>
      <c r="O162" s="242"/>
      <c r="P162" s="478" t="s">
        <v>342</v>
      </c>
      <c r="Q162" s="233"/>
      <c r="R162" s="68"/>
      <c r="S162" s="281"/>
      <c r="T162" s="187"/>
      <c r="U162" s="187"/>
      <c r="V162" s="187"/>
      <c r="W162" s="187"/>
      <c r="X162" s="187"/>
      <c r="Y162" s="187"/>
      <c r="Z162" s="187"/>
      <c r="AA162" s="187"/>
      <c r="AB162" s="187"/>
      <c r="AC162" s="187"/>
      <c r="AD162" s="187"/>
      <c r="AE162" s="187"/>
      <c r="AF162" s="187"/>
      <c r="AG162" s="187"/>
      <c r="AH162" s="187"/>
      <c r="AI162" s="187"/>
      <c r="AJ162" s="187"/>
      <c r="AK162" s="187"/>
      <c r="AL162" s="187"/>
      <c r="AM162" s="187"/>
      <c r="AN162" s="187"/>
      <c r="AO162" s="187"/>
      <c r="AP162" s="187"/>
      <c r="AQ162" s="187"/>
    </row>
    <row r="163" spans="1:43" s="37" customFormat="1" ht="47.25" x14ac:dyDescent="0.2">
      <c r="A163" s="86">
        <v>233</v>
      </c>
      <c r="B163" s="86">
        <v>11</v>
      </c>
      <c r="C163" s="214" t="s">
        <v>396</v>
      </c>
      <c r="D163" s="114">
        <v>1</v>
      </c>
      <c r="E163" s="114" t="s">
        <v>48</v>
      </c>
      <c r="F163" s="204" t="s">
        <v>48</v>
      </c>
      <c r="G163" s="93" t="s">
        <v>571</v>
      </c>
      <c r="H163" s="278"/>
      <c r="I163" s="114">
        <v>1</v>
      </c>
      <c r="J163" s="114" t="s">
        <v>48</v>
      </c>
      <c r="K163" s="114" t="s">
        <v>48</v>
      </c>
      <c r="L163" s="114">
        <v>1</v>
      </c>
      <c r="M163" s="114" t="s">
        <v>48</v>
      </c>
      <c r="N163" s="114" t="s">
        <v>48</v>
      </c>
      <c r="O163" s="72">
        <v>510</v>
      </c>
      <c r="P163" s="478" t="s">
        <v>342</v>
      </c>
      <c r="Q163" s="114">
        <v>1</v>
      </c>
      <c r="R163" s="114" t="s">
        <v>48</v>
      </c>
      <c r="S163" s="114" t="s">
        <v>48</v>
      </c>
      <c r="T163" s="187"/>
      <c r="U163" s="187"/>
      <c r="V163" s="187"/>
      <c r="W163" s="187"/>
      <c r="X163" s="187"/>
      <c r="Y163" s="187"/>
      <c r="Z163" s="187"/>
      <c r="AA163" s="187"/>
      <c r="AB163" s="187"/>
      <c r="AC163" s="187"/>
      <c r="AD163" s="187"/>
      <c r="AE163" s="187"/>
      <c r="AF163" s="187"/>
      <c r="AG163" s="187"/>
      <c r="AH163" s="187"/>
      <c r="AI163" s="187"/>
      <c r="AJ163" s="187"/>
      <c r="AK163" s="187"/>
      <c r="AL163" s="187"/>
      <c r="AM163" s="187"/>
      <c r="AN163" s="187"/>
      <c r="AO163" s="187"/>
      <c r="AP163" s="187"/>
      <c r="AQ163" s="187"/>
    </row>
    <row r="164" spans="1:43" s="37" customFormat="1" ht="31.5" x14ac:dyDescent="0.2">
      <c r="A164" s="86">
        <v>234</v>
      </c>
      <c r="B164" s="86">
        <v>11</v>
      </c>
      <c r="C164" s="214" t="s">
        <v>567</v>
      </c>
      <c r="D164" s="114">
        <v>1</v>
      </c>
      <c r="E164" s="114" t="s">
        <v>48</v>
      </c>
      <c r="F164" s="204" t="s">
        <v>48</v>
      </c>
      <c r="G164" s="93" t="s">
        <v>572</v>
      </c>
      <c r="H164" s="278"/>
      <c r="I164" s="114">
        <v>1</v>
      </c>
      <c r="J164" s="114" t="s">
        <v>48</v>
      </c>
      <c r="K164" s="114" t="s">
        <v>48</v>
      </c>
      <c r="L164" s="114">
        <v>1</v>
      </c>
      <c r="M164" s="114" t="s">
        <v>48</v>
      </c>
      <c r="N164" s="114" t="s">
        <v>48</v>
      </c>
      <c r="O164" s="72"/>
      <c r="P164" s="478" t="s">
        <v>342</v>
      </c>
      <c r="Q164" s="114">
        <v>1</v>
      </c>
      <c r="R164" s="114" t="s">
        <v>48</v>
      </c>
      <c r="S164" s="114" t="s">
        <v>48</v>
      </c>
      <c r="T164" s="187"/>
      <c r="U164" s="187"/>
      <c r="V164" s="187"/>
      <c r="W164" s="187"/>
      <c r="X164" s="187"/>
      <c r="Y164" s="187"/>
      <c r="Z164" s="187"/>
      <c r="AA164" s="187"/>
      <c r="AB164" s="187"/>
      <c r="AC164" s="187"/>
      <c r="AD164" s="187"/>
      <c r="AE164" s="187"/>
      <c r="AF164" s="187"/>
      <c r="AG164" s="187"/>
      <c r="AH164" s="187"/>
      <c r="AI164" s="187"/>
      <c r="AJ164" s="187"/>
      <c r="AK164" s="187"/>
      <c r="AL164" s="187"/>
      <c r="AM164" s="187"/>
      <c r="AN164" s="187"/>
      <c r="AO164" s="187"/>
      <c r="AP164" s="187"/>
      <c r="AQ164" s="187"/>
    </row>
    <row r="165" spans="1:43" s="37" customFormat="1" x14ac:dyDescent="0.2">
      <c r="A165" s="86">
        <v>235</v>
      </c>
      <c r="B165" s="86">
        <v>11</v>
      </c>
      <c r="C165" s="214" t="s">
        <v>520</v>
      </c>
      <c r="D165" s="114">
        <v>1</v>
      </c>
      <c r="E165" s="114" t="s">
        <v>48</v>
      </c>
      <c r="F165" s="204" t="s">
        <v>48</v>
      </c>
      <c r="G165" s="93" t="s">
        <v>573</v>
      </c>
      <c r="H165" s="278"/>
      <c r="I165" s="114">
        <v>1</v>
      </c>
      <c r="J165" s="114" t="s">
        <v>48</v>
      </c>
      <c r="K165" s="114" t="s">
        <v>48</v>
      </c>
      <c r="L165" s="114">
        <v>1</v>
      </c>
      <c r="M165" s="114" t="s">
        <v>48</v>
      </c>
      <c r="N165" s="114" t="s">
        <v>48</v>
      </c>
      <c r="O165" s="72"/>
      <c r="P165" s="478" t="s">
        <v>342</v>
      </c>
      <c r="Q165" s="114">
        <v>1</v>
      </c>
      <c r="R165" s="114" t="s">
        <v>48</v>
      </c>
      <c r="S165" s="114" t="s">
        <v>48</v>
      </c>
      <c r="T165" s="187"/>
      <c r="U165" s="187"/>
      <c r="V165" s="187"/>
      <c r="W165" s="187"/>
      <c r="X165" s="187"/>
      <c r="Y165" s="187"/>
      <c r="Z165" s="187"/>
      <c r="AA165" s="187"/>
      <c r="AB165" s="187"/>
      <c r="AC165" s="187"/>
      <c r="AD165" s="187"/>
      <c r="AE165" s="187"/>
      <c r="AF165" s="187"/>
      <c r="AG165" s="187"/>
      <c r="AH165" s="187"/>
      <c r="AI165" s="187"/>
      <c r="AJ165" s="187"/>
      <c r="AK165" s="187"/>
      <c r="AL165" s="187"/>
      <c r="AM165" s="187"/>
      <c r="AN165" s="187"/>
      <c r="AO165" s="187"/>
      <c r="AP165" s="187"/>
      <c r="AQ165" s="187"/>
    </row>
    <row r="166" spans="1:43" s="37" customFormat="1" ht="47.25" x14ac:dyDescent="0.2">
      <c r="A166" s="86">
        <v>236</v>
      </c>
      <c r="B166" s="86">
        <v>11</v>
      </c>
      <c r="C166" s="214" t="s">
        <v>574</v>
      </c>
      <c r="D166" s="114">
        <v>1</v>
      </c>
      <c r="E166" s="114" t="s">
        <v>117</v>
      </c>
      <c r="F166" s="188" t="s">
        <v>117</v>
      </c>
      <c r="G166" s="93" t="s">
        <v>575</v>
      </c>
      <c r="H166" s="278"/>
      <c r="I166" s="114">
        <v>1</v>
      </c>
      <c r="J166" s="114" t="s">
        <v>117</v>
      </c>
      <c r="K166" s="110" t="s">
        <v>117</v>
      </c>
      <c r="L166" s="114">
        <v>1</v>
      </c>
      <c r="M166" s="114" t="s">
        <v>117</v>
      </c>
      <c r="N166" s="110" t="s">
        <v>117</v>
      </c>
      <c r="O166" s="72">
        <v>517</v>
      </c>
      <c r="P166" s="478" t="s">
        <v>342</v>
      </c>
      <c r="Q166" s="114">
        <v>1</v>
      </c>
      <c r="R166" s="114" t="s">
        <v>117</v>
      </c>
      <c r="S166" s="110" t="s">
        <v>117</v>
      </c>
      <c r="T166" s="187"/>
      <c r="U166" s="187"/>
      <c r="V166" s="187"/>
      <c r="W166" s="187"/>
      <c r="X166" s="187"/>
      <c r="Y166" s="187"/>
      <c r="Z166" s="187"/>
      <c r="AA166" s="187"/>
      <c r="AB166" s="187"/>
      <c r="AC166" s="187"/>
      <c r="AD166" s="187"/>
      <c r="AE166" s="187"/>
      <c r="AF166" s="187"/>
      <c r="AG166" s="187"/>
      <c r="AH166" s="187"/>
      <c r="AI166" s="187"/>
      <c r="AJ166" s="187"/>
      <c r="AK166" s="187"/>
      <c r="AL166" s="187"/>
      <c r="AM166" s="187"/>
      <c r="AN166" s="187"/>
      <c r="AO166" s="187"/>
      <c r="AP166" s="187"/>
      <c r="AQ166" s="187"/>
    </row>
    <row r="167" spans="1:43" s="37" customFormat="1" ht="31.5" x14ac:dyDescent="0.2">
      <c r="A167" s="86">
        <v>237</v>
      </c>
      <c r="B167" s="86">
        <v>11</v>
      </c>
      <c r="C167" s="214" t="s">
        <v>556</v>
      </c>
      <c r="D167" s="114">
        <v>1</v>
      </c>
      <c r="E167" s="114" t="s">
        <v>117</v>
      </c>
      <c r="F167" s="188" t="s">
        <v>117</v>
      </c>
      <c r="G167" s="93" t="s">
        <v>576</v>
      </c>
      <c r="H167" s="278"/>
      <c r="I167" s="114">
        <v>1</v>
      </c>
      <c r="J167" s="114" t="s">
        <v>117</v>
      </c>
      <c r="K167" s="110" t="s">
        <v>117</v>
      </c>
      <c r="L167" s="114">
        <v>1</v>
      </c>
      <c r="M167" s="114" t="s">
        <v>117</v>
      </c>
      <c r="N167" s="110" t="s">
        <v>117</v>
      </c>
      <c r="O167" s="72"/>
      <c r="P167" s="478" t="s">
        <v>342</v>
      </c>
      <c r="Q167" s="114">
        <v>1</v>
      </c>
      <c r="R167" s="114" t="s">
        <v>117</v>
      </c>
      <c r="S167" s="110" t="s">
        <v>117</v>
      </c>
      <c r="T167" s="187"/>
      <c r="U167" s="187"/>
      <c r="V167" s="187"/>
      <c r="W167" s="187"/>
      <c r="X167" s="187"/>
      <c r="Y167" s="187"/>
      <c r="Z167" s="187"/>
      <c r="AA167" s="187"/>
      <c r="AB167" s="187"/>
      <c r="AC167" s="187"/>
      <c r="AD167" s="187"/>
      <c r="AE167" s="187"/>
      <c r="AF167" s="187"/>
      <c r="AG167" s="187"/>
      <c r="AH167" s="187"/>
      <c r="AI167" s="187"/>
      <c r="AJ167" s="187"/>
      <c r="AK167" s="187"/>
      <c r="AL167" s="187"/>
      <c r="AM167" s="187"/>
      <c r="AN167" s="187"/>
      <c r="AO167" s="187"/>
      <c r="AP167" s="187"/>
      <c r="AQ167" s="187"/>
    </row>
    <row r="168" spans="1:43" s="37" customFormat="1" x14ac:dyDescent="0.2">
      <c r="A168" s="86">
        <v>238</v>
      </c>
      <c r="B168" s="86">
        <v>11</v>
      </c>
      <c r="C168" s="214" t="s">
        <v>520</v>
      </c>
      <c r="D168" s="114">
        <v>1</v>
      </c>
      <c r="E168" s="114" t="s">
        <v>117</v>
      </c>
      <c r="F168" s="188" t="s">
        <v>117</v>
      </c>
      <c r="G168" s="93" t="s">
        <v>577</v>
      </c>
      <c r="H168" s="278"/>
      <c r="I168" s="114">
        <v>1</v>
      </c>
      <c r="J168" s="114" t="s">
        <v>117</v>
      </c>
      <c r="K168" s="110" t="s">
        <v>117</v>
      </c>
      <c r="L168" s="114">
        <v>1</v>
      </c>
      <c r="M168" s="114" t="s">
        <v>117</v>
      </c>
      <c r="N168" s="110" t="s">
        <v>117</v>
      </c>
      <c r="O168" s="72"/>
      <c r="P168" s="478" t="s">
        <v>342</v>
      </c>
      <c r="Q168" s="114">
        <v>1</v>
      </c>
      <c r="R168" s="114" t="s">
        <v>117</v>
      </c>
      <c r="S168" s="110" t="s">
        <v>117</v>
      </c>
      <c r="T168" s="187"/>
      <c r="U168" s="187"/>
      <c r="V168" s="187"/>
      <c r="W168" s="187"/>
      <c r="X168" s="187"/>
      <c r="Y168" s="187"/>
      <c r="Z168" s="187"/>
      <c r="AA168" s="187"/>
      <c r="AB168" s="187"/>
      <c r="AC168" s="187"/>
      <c r="AD168" s="187"/>
      <c r="AE168" s="187"/>
      <c r="AF168" s="187"/>
      <c r="AG168" s="187"/>
      <c r="AH168" s="187"/>
      <c r="AI168" s="187"/>
      <c r="AJ168" s="187"/>
      <c r="AK168" s="187"/>
      <c r="AL168" s="187"/>
      <c r="AM168" s="187"/>
      <c r="AN168" s="187"/>
      <c r="AO168" s="187"/>
      <c r="AP168" s="187"/>
      <c r="AQ168" s="187"/>
    </row>
    <row r="169" spans="1:43" s="37" customFormat="1" ht="47.25" x14ac:dyDescent="0.2">
      <c r="A169" s="86">
        <v>239</v>
      </c>
      <c r="B169" s="86">
        <v>11</v>
      </c>
      <c r="C169" s="214" t="s">
        <v>567</v>
      </c>
      <c r="D169" s="114">
        <v>1</v>
      </c>
      <c r="E169" s="114" t="s">
        <v>59</v>
      </c>
      <c r="F169" s="188" t="s">
        <v>59</v>
      </c>
      <c r="G169" s="93" t="s">
        <v>578</v>
      </c>
      <c r="H169" s="278" t="s">
        <v>507</v>
      </c>
      <c r="I169" s="114">
        <v>1</v>
      </c>
      <c r="J169" s="114" t="s">
        <v>59</v>
      </c>
      <c r="K169" s="110" t="s">
        <v>59</v>
      </c>
      <c r="L169" s="114">
        <v>1</v>
      </c>
      <c r="M169" s="114" t="s">
        <v>59</v>
      </c>
      <c r="N169" s="110" t="s">
        <v>59</v>
      </c>
      <c r="O169" s="72"/>
      <c r="P169" s="478" t="s">
        <v>342</v>
      </c>
      <c r="Q169" s="114">
        <v>1</v>
      </c>
      <c r="R169" s="114" t="s">
        <v>59</v>
      </c>
      <c r="S169" s="110" t="s">
        <v>59</v>
      </c>
      <c r="T169" s="187"/>
      <c r="U169" s="187"/>
      <c r="V169" s="187"/>
      <c r="W169" s="187"/>
      <c r="X169" s="187"/>
      <c r="Y169" s="187"/>
      <c r="Z169" s="187"/>
      <c r="AA169" s="187"/>
      <c r="AB169" s="187"/>
      <c r="AC169" s="187"/>
      <c r="AD169" s="187"/>
      <c r="AE169" s="187"/>
      <c r="AF169" s="187"/>
      <c r="AG169" s="187"/>
      <c r="AH169" s="187"/>
      <c r="AI169" s="187"/>
      <c r="AJ169" s="187"/>
      <c r="AK169" s="187"/>
      <c r="AL169" s="187"/>
      <c r="AM169" s="187"/>
      <c r="AN169" s="187"/>
      <c r="AO169" s="187"/>
      <c r="AP169" s="187"/>
      <c r="AQ169" s="187"/>
    </row>
    <row r="170" spans="1:43" s="37" customFormat="1" ht="31.5" x14ac:dyDescent="0.2">
      <c r="A170" s="86">
        <v>240</v>
      </c>
      <c r="B170" s="86">
        <v>11</v>
      </c>
      <c r="C170" s="214" t="s">
        <v>558</v>
      </c>
      <c r="D170" s="114">
        <v>1</v>
      </c>
      <c r="E170" s="114" t="s">
        <v>59</v>
      </c>
      <c r="F170" s="188" t="s">
        <v>59</v>
      </c>
      <c r="G170" s="93" t="s">
        <v>579</v>
      </c>
      <c r="H170" s="278" t="s">
        <v>507</v>
      </c>
      <c r="I170" s="114">
        <v>1</v>
      </c>
      <c r="J170" s="114" t="s">
        <v>59</v>
      </c>
      <c r="K170" s="110" t="s">
        <v>59</v>
      </c>
      <c r="L170" s="114">
        <v>1</v>
      </c>
      <c r="M170" s="114" t="s">
        <v>59</v>
      </c>
      <c r="N170" s="110" t="s">
        <v>59</v>
      </c>
      <c r="O170" s="72"/>
      <c r="P170" s="478" t="s">
        <v>342</v>
      </c>
      <c r="Q170" s="114">
        <v>1</v>
      </c>
      <c r="R170" s="114" t="s">
        <v>59</v>
      </c>
      <c r="S170" s="110" t="s">
        <v>59</v>
      </c>
      <c r="T170" s="187"/>
      <c r="U170" s="187"/>
      <c r="V170" s="187"/>
      <c r="W170" s="187"/>
      <c r="X170" s="187"/>
      <c r="Y170" s="187"/>
      <c r="Z170" s="187"/>
      <c r="AA170" s="187"/>
      <c r="AB170" s="187"/>
      <c r="AC170" s="187"/>
      <c r="AD170" s="187"/>
      <c r="AE170" s="187"/>
      <c r="AF170" s="187"/>
      <c r="AG170" s="187"/>
      <c r="AH170" s="187"/>
      <c r="AI170" s="187"/>
      <c r="AJ170" s="187"/>
      <c r="AK170" s="187"/>
      <c r="AL170" s="187"/>
      <c r="AM170" s="187"/>
      <c r="AN170" s="187"/>
      <c r="AO170" s="187"/>
      <c r="AP170" s="187"/>
      <c r="AQ170" s="187"/>
    </row>
    <row r="171" spans="1:43" s="37" customFormat="1" ht="31.5" x14ac:dyDescent="0.2">
      <c r="A171" s="86">
        <v>241</v>
      </c>
      <c r="B171" s="86">
        <v>11</v>
      </c>
      <c r="C171" s="214" t="s">
        <v>556</v>
      </c>
      <c r="D171" s="211">
        <v>1</v>
      </c>
      <c r="E171" s="109" t="s">
        <v>390</v>
      </c>
      <c r="F171" s="200" t="s">
        <v>390</v>
      </c>
      <c r="G171" s="93" t="s">
        <v>580</v>
      </c>
      <c r="H171" s="278" t="s">
        <v>507</v>
      </c>
      <c r="I171" s="211">
        <v>1</v>
      </c>
      <c r="J171" s="109" t="s">
        <v>390</v>
      </c>
      <c r="K171" s="109" t="s">
        <v>390</v>
      </c>
      <c r="L171" s="211">
        <v>1</v>
      </c>
      <c r="M171" s="109" t="s">
        <v>390</v>
      </c>
      <c r="N171" s="109" t="s">
        <v>390</v>
      </c>
      <c r="O171" s="72"/>
      <c r="P171" s="478" t="s">
        <v>342</v>
      </c>
      <c r="Q171" s="211">
        <v>1</v>
      </c>
      <c r="R171" s="109" t="s">
        <v>390</v>
      </c>
      <c r="S171" s="109" t="s">
        <v>390</v>
      </c>
      <c r="T171" s="187"/>
      <c r="U171" s="187"/>
      <c r="V171" s="187"/>
      <c r="W171" s="187"/>
      <c r="X171" s="187"/>
      <c r="Y171" s="187"/>
      <c r="Z171" s="187"/>
      <c r="AA171" s="187"/>
      <c r="AB171" s="187"/>
      <c r="AC171" s="187"/>
      <c r="AD171" s="187"/>
      <c r="AE171" s="187"/>
      <c r="AF171" s="187"/>
      <c r="AG171" s="187"/>
      <c r="AH171" s="187"/>
      <c r="AI171" s="187"/>
      <c r="AJ171" s="187"/>
      <c r="AK171" s="187"/>
      <c r="AL171" s="187"/>
      <c r="AM171" s="187"/>
      <c r="AN171" s="187"/>
      <c r="AO171" s="187"/>
      <c r="AP171" s="187"/>
      <c r="AQ171" s="187"/>
    </row>
    <row r="172" spans="1:43" s="37" customFormat="1" ht="31.5" x14ac:dyDescent="0.2">
      <c r="A172" s="86">
        <v>242</v>
      </c>
      <c r="B172" s="86">
        <v>11</v>
      </c>
      <c r="C172" s="214" t="s">
        <v>558</v>
      </c>
      <c r="D172" s="114">
        <v>1</v>
      </c>
      <c r="E172" s="114" t="s">
        <v>390</v>
      </c>
      <c r="F172" s="188" t="s">
        <v>390</v>
      </c>
      <c r="G172" s="93" t="s">
        <v>581</v>
      </c>
      <c r="H172" s="278" t="s">
        <v>507</v>
      </c>
      <c r="I172" s="114">
        <v>1</v>
      </c>
      <c r="J172" s="114" t="s">
        <v>390</v>
      </c>
      <c r="K172" s="110" t="s">
        <v>390</v>
      </c>
      <c r="L172" s="114">
        <v>1</v>
      </c>
      <c r="M172" s="114" t="s">
        <v>390</v>
      </c>
      <c r="N172" s="110" t="s">
        <v>390</v>
      </c>
      <c r="O172" s="72"/>
      <c r="P172" s="478" t="s">
        <v>342</v>
      </c>
      <c r="Q172" s="114">
        <v>1</v>
      </c>
      <c r="R172" s="114" t="s">
        <v>390</v>
      </c>
      <c r="S172" s="110" t="s">
        <v>390</v>
      </c>
      <c r="T172" s="187"/>
      <c r="U172" s="187"/>
      <c r="V172" s="187"/>
      <c r="W172" s="187"/>
      <c r="X172" s="187"/>
      <c r="Y172" s="187"/>
      <c r="Z172" s="187"/>
      <c r="AA172" s="187"/>
      <c r="AB172" s="187"/>
      <c r="AC172" s="187"/>
      <c r="AD172" s="187"/>
      <c r="AE172" s="187"/>
      <c r="AF172" s="187"/>
      <c r="AG172" s="187"/>
      <c r="AH172" s="187"/>
      <c r="AI172" s="187"/>
      <c r="AJ172" s="187"/>
      <c r="AK172" s="187"/>
      <c r="AL172" s="187"/>
      <c r="AM172" s="187"/>
      <c r="AN172" s="187"/>
      <c r="AO172" s="187"/>
      <c r="AP172" s="187"/>
      <c r="AQ172" s="187"/>
    </row>
    <row r="173" spans="1:43" s="37" customFormat="1" x14ac:dyDescent="0.2">
      <c r="A173" s="177" t="s">
        <v>23</v>
      </c>
      <c r="B173" s="177">
        <v>10</v>
      </c>
      <c r="C173" s="178" t="s">
        <v>400</v>
      </c>
      <c r="D173" s="263"/>
      <c r="E173" s="263"/>
      <c r="F173" s="263"/>
      <c r="G173" s="182"/>
      <c r="H173" s="180"/>
      <c r="I173" s="263"/>
      <c r="J173" s="263"/>
      <c r="K173" s="263"/>
      <c r="L173" s="177"/>
      <c r="M173" s="177"/>
      <c r="N173" s="216"/>
      <c r="O173" s="218"/>
      <c r="P173" s="478" t="s">
        <v>342</v>
      </c>
      <c r="Q173" s="177"/>
      <c r="R173" s="177"/>
      <c r="S173" s="216"/>
      <c r="T173" s="187"/>
      <c r="U173" s="187"/>
      <c r="V173" s="187"/>
      <c r="W173" s="187"/>
      <c r="X173" s="187"/>
      <c r="Y173" s="187"/>
      <c r="Z173" s="187"/>
      <c r="AA173" s="187"/>
      <c r="AB173" s="187"/>
      <c r="AC173" s="187"/>
      <c r="AD173" s="187"/>
      <c r="AE173" s="187"/>
      <c r="AF173" s="187"/>
      <c r="AG173" s="187"/>
      <c r="AH173" s="187"/>
      <c r="AI173" s="187"/>
      <c r="AJ173" s="187"/>
      <c r="AK173" s="187"/>
      <c r="AL173" s="187"/>
      <c r="AM173" s="187"/>
      <c r="AN173" s="187"/>
      <c r="AO173" s="187"/>
      <c r="AP173" s="187"/>
      <c r="AQ173" s="187"/>
    </row>
    <row r="174" spans="1:43" s="37" customFormat="1" x14ac:dyDescent="0.2">
      <c r="A174" s="233" t="s">
        <v>114</v>
      </c>
      <c r="B174" s="234">
        <v>10</v>
      </c>
      <c r="C174" s="235" t="s">
        <v>582</v>
      </c>
      <c r="D174" s="240"/>
      <c r="E174" s="240"/>
      <c r="F174" s="240"/>
      <c r="G174" s="241"/>
      <c r="H174" s="238"/>
      <c r="I174" s="239"/>
      <c r="J174" s="239"/>
      <c r="K174" s="239"/>
      <c r="L174" s="68"/>
      <c r="M174" s="233"/>
      <c r="N174" s="281"/>
      <c r="O174" s="242"/>
      <c r="P174" s="478" t="s">
        <v>342</v>
      </c>
      <c r="Q174" s="68"/>
      <c r="R174" s="233"/>
      <c r="S174" s="281"/>
      <c r="T174" s="187"/>
      <c r="U174" s="187"/>
      <c r="V174" s="187"/>
      <c r="W174" s="187"/>
      <c r="X174" s="187"/>
      <c r="Y174" s="187"/>
      <c r="Z174" s="187"/>
      <c r="AA174" s="187"/>
      <c r="AB174" s="187"/>
      <c r="AC174" s="187"/>
      <c r="AD174" s="187"/>
      <c r="AE174" s="187"/>
      <c r="AF174" s="187"/>
      <c r="AG174" s="187"/>
      <c r="AH174" s="187"/>
      <c r="AI174" s="187"/>
      <c r="AJ174" s="187"/>
      <c r="AK174" s="187"/>
      <c r="AL174" s="187"/>
      <c r="AM174" s="187"/>
      <c r="AN174" s="187"/>
      <c r="AO174" s="187"/>
      <c r="AP174" s="187"/>
      <c r="AQ174" s="187"/>
    </row>
    <row r="175" spans="1:43" s="37" customFormat="1" ht="31.5" x14ac:dyDescent="0.2">
      <c r="A175" s="86">
        <v>243</v>
      </c>
      <c r="B175" s="86">
        <v>11</v>
      </c>
      <c r="C175" s="214" t="s">
        <v>583</v>
      </c>
      <c r="D175" s="110">
        <v>2</v>
      </c>
      <c r="E175" s="110">
        <v>12</v>
      </c>
      <c r="F175" s="188">
        <v>13</v>
      </c>
      <c r="G175" s="220" t="s">
        <v>584</v>
      </c>
      <c r="H175" s="219" t="s">
        <v>585</v>
      </c>
      <c r="I175" s="110">
        <v>2</v>
      </c>
      <c r="J175" s="110">
        <v>12</v>
      </c>
      <c r="K175" s="110">
        <v>13</v>
      </c>
      <c r="L175" s="110">
        <v>2</v>
      </c>
      <c r="M175" s="110">
        <v>12</v>
      </c>
      <c r="N175" s="110">
        <v>13</v>
      </c>
      <c r="O175" s="72"/>
      <c r="P175" s="478" t="s">
        <v>342</v>
      </c>
      <c r="Q175" s="110">
        <v>2</v>
      </c>
      <c r="R175" s="110">
        <v>12</v>
      </c>
      <c r="S175" s="110">
        <v>13</v>
      </c>
      <c r="T175" s="187"/>
      <c r="U175" s="187"/>
      <c r="V175" s="187"/>
      <c r="W175" s="187"/>
      <c r="X175" s="187"/>
      <c r="Y175" s="187"/>
      <c r="Z175" s="187"/>
      <c r="AA175" s="187"/>
      <c r="AB175" s="187"/>
      <c r="AC175" s="187"/>
      <c r="AD175" s="187"/>
      <c r="AE175" s="187"/>
      <c r="AF175" s="187"/>
      <c r="AG175" s="187"/>
      <c r="AH175" s="187"/>
      <c r="AI175" s="187"/>
      <c r="AJ175" s="187"/>
      <c r="AK175" s="187"/>
      <c r="AL175" s="187"/>
      <c r="AM175" s="187"/>
      <c r="AN175" s="187"/>
      <c r="AO175" s="187"/>
      <c r="AP175" s="187"/>
      <c r="AQ175" s="187"/>
    </row>
    <row r="176" spans="1:43" s="37" customFormat="1" ht="31.5" x14ac:dyDescent="0.2">
      <c r="A176" s="86">
        <v>244</v>
      </c>
      <c r="B176" s="86">
        <v>11</v>
      </c>
      <c r="C176" s="214" t="s">
        <v>586</v>
      </c>
      <c r="D176" s="283">
        <v>2</v>
      </c>
      <c r="E176" s="284">
        <v>14</v>
      </c>
      <c r="F176" s="285">
        <v>15</v>
      </c>
      <c r="G176" s="220" t="s">
        <v>587</v>
      </c>
      <c r="H176" s="219" t="s">
        <v>585</v>
      </c>
      <c r="I176" s="283">
        <v>2</v>
      </c>
      <c r="J176" s="284">
        <v>14</v>
      </c>
      <c r="K176" s="284">
        <v>15</v>
      </c>
      <c r="L176" s="283">
        <v>2</v>
      </c>
      <c r="M176" s="284">
        <v>14</v>
      </c>
      <c r="N176" s="284">
        <v>15</v>
      </c>
      <c r="O176" s="72"/>
      <c r="P176" s="478" t="s">
        <v>342</v>
      </c>
      <c r="Q176" s="283">
        <v>2</v>
      </c>
      <c r="R176" s="284">
        <v>14</v>
      </c>
      <c r="S176" s="284">
        <v>15</v>
      </c>
      <c r="T176" s="187"/>
      <c r="U176" s="187"/>
      <c r="V176" s="187"/>
      <c r="W176" s="187"/>
      <c r="X176" s="187"/>
      <c r="Y176" s="187"/>
      <c r="Z176" s="187"/>
      <c r="AA176" s="187"/>
      <c r="AB176" s="187"/>
      <c r="AC176" s="187"/>
      <c r="AD176" s="187"/>
      <c r="AE176" s="187"/>
      <c r="AF176" s="187"/>
      <c r="AG176" s="187"/>
      <c r="AH176" s="187"/>
      <c r="AI176" s="187"/>
      <c r="AJ176" s="187"/>
      <c r="AK176" s="187"/>
      <c r="AL176" s="187"/>
      <c r="AM176" s="187"/>
      <c r="AN176" s="187"/>
      <c r="AO176" s="187"/>
      <c r="AP176" s="187"/>
      <c r="AQ176" s="187"/>
    </row>
    <row r="177" spans="1:256" s="37" customFormat="1" x14ac:dyDescent="0.2">
      <c r="A177" s="233" t="s">
        <v>114</v>
      </c>
      <c r="B177" s="234">
        <v>10</v>
      </c>
      <c r="C177" s="235" t="s">
        <v>588</v>
      </c>
      <c r="D177" s="240"/>
      <c r="E177" s="240"/>
      <c r="F177" s="240"/>
      <c r="G177" s="241"/>
      <c r="H177" s="238"/>
      <c r="I177" s="239"/>
      <c r="J177" s="239"/>
      <c r="K177" s="239"/>
      <c r="L177" s="68"/>
      <c r="M177" s="233"/>
      <c r="N177" s="281"/>
      <c r="O177" s="242"/>
      <c r="P177" s="478" t="s">
        <v>342</v>
      </c>
      <c r="Q177" s="68"/>
      <c r="R177" s="233"/>
      <c r="S177" s="281"/>
      <c r="T177" s="187"/>
      <c r="U177" s="187"/>
      <c r="V177" s="187"/>
      <c r="W177" s="187"/>
      <c r="X177" s="187"/>
      <c r="Y177" s="187"/>
      <c r="Z177" s="187"/>
      <c r="AA177" s="187"/>
      <c r="AB177" s="187"/>
      <c r="AC177" s="187"/>
      <c r="AD177" s="187"/>
      <c r="AE177" s="187"/>
      <c r="AF177" s="187"/>
      <c r="AG177" s="187"/>
      <c r="AH177" s="187"/>
      <c r="AI177" s="187"/>
      <c r="AJ177" s="187"/>
      <c r="AK177" s="187"/>
      <c r="AL177" s="187"/>
      <c r="AM177" s="187"/>
      <c r="AN177" s="187"/>
      <c r="AO177" s="187"/>
      <c r="AP177" s="187"/>
      <c r="AQ177" s="187"/>
    </row>
    <row r="178" spans="1:256" s="37" customFormat="1" ht="31.5" x14ac:dyDescent="0.25">
      <c r="A178" s="146">
        <v>245</v>
      </c>
      <c r="B178" s="86">
        <v>11</v>
      </c>
      <c r="C178" s="286" t="s">
        <v>401</v>
      </c>
      <c r="D178" s="146" t="s">
        <v>363</v>
      </c>
      <c r="E178" s="146" t="s">
        <v>43</v>
      </c>
      <c r="F178" s="219" t="s">
        <v>185</v>
      </c>
      <c r="G178" s="220" t="s">
        <v>589</v>
      </c>
      <c r="H178" s="471" t="s">
        <v>727</v>
      </c>
      <c r="I178" s="146" t="s">
        <v>363</v>
      </c>
      <c r="J178" s="146" t="s">
        <v>43</v>
      </c>
      <c r="K178" s="146" t="s">
        <v>185</v>
      </c>
      <c r="L178" s="146" t="s">
        <v>363</v>
      </c>
      <c r="M178" s="146" t="s">
        <v>43</v>
      </c>
      <c r="N178" s="146" t="s">
        <v>185</v>
      </c>
      <c r="O178" s="72">
        <v>667</v>
      </c>
      <c r="P178" s="478" t="s">
        <v>342</v>
      </c>
      <c r="Q178" s="146" t="s">
        <v>363</v>
      </c>
      <c r="R178" s="146" t="s">
        <v>43</v>
      </c>
      <c r="S178" s="146" t="s">
        <v>185</v>
      </c>
      <c r="T178" s="187"/>
      <c r="U178" s="187"/>
      <c r="V178" s="187"/>
      <c r="W178" s="187"/>
      <c r="X178" s="187"/>
      <c r="Y178" s="187"/>
      <c r="Z178" s="187"/>
      <c r="AA178" s="187"/>
      <c r="AB178" s="187"/>
      <c r="AC178" s="187"/>
      <c r="AD178" s="187"/>
      <c r="AE178" s="187"/>
      <c r="AF178" s="187"/>
      <c r="AG178" s="187"/>
      <c r="AH178" s="187"/>
      <c r="AI178" s="187"/>
      <c r="AJ178" s="187"/>
      <c r="AK178" s="187"/>
      <c r="AL178" s="187"/>
      <c r="AM178" s="187"/>
      <c r="AN178" s="187"/>
      <c r="AO178" s="187"/>
      <c r="AP178" s="187"/>
      <c r="AQ178" s="187"/>
    </row>
    <row r="179" spans="1:256" s="37" customFormat="1" ht="31.5" x14ac:dyDescent="0.2">
      <c r="A179" s="146">
        <v>246</v>
      </c>
      <c r="B179" s="86">
        <v>11</v>
      </c>
      <c r="C179" s="201" t="s">
        <v>583</v>
      </c>
      <c r="D179" s="146" t="s">
        <v>363</v>
      </c>
      <c r="E179" s="146" t="s">
        <v>43</v>
      </c>
      <c r="F179" s="219" t="s">
        <v>185</v>
      </c>
      <c r="G179" s="220" t="s">
        <v>590</v>
      </c>
      <c r="H179" s="219"/>
      <c r="I179" s="146" t="s">
        <v>363</v>
      </c>
      <c r="J179" s="146" t="s">
        <v>43</v>
      </c>
      <c r="K179" s="146" t="s">
        <v>185</v>
      </c>
      <c r="L179" s="146" t="s">
        <v>363</v>
      </c>
      <c r="M179" s="146" t="s">
        <v>43</v>
      </c>
      <c r="N179" s="146" t="s">
        <v>185</v>
      </c>
      <c r="O179" s="72"/>
      <c r="P179" s="478" t="s">
        <v>342</v>
      </c>
      <c r="Q179" s="146" t="s">
        <v>363</v>
      </c>
      <c r="R179" s="146" t="s">
        <v>43</v>
      </c>
      <c r="S179" s="146" t="s">
        <v>185</v>
      </c>
      <c r="T179" s="187"/>
      <c r="U179" s="187"/>
      <c r="V179" s="187"/>
      <c r="W179" s="187"/>
      <c r="X179" s="187"/>
      <c r="Y179" s="187"/>
      <c r="Z179" s="187"/>
      <c r="AA179" s="187"/>
      <c r="AB179" s="187"/>
      <c r="AC179" s="187"/>
      <c r="AD179" s="187"/>
      <c r="AE179" s="187"/>
      <c r="AF179" s="187"/>
      <c r="AG179" s="187"/>
      <c r="AH179" s="187"/>
      <c r="AI179" s="187"/>
      <c r="AJ179" s="187"/>
      <c r="AK179" s="187"/>
      <c r="AL179" s="187"/>
      <c r="AM179" s="187"/>
      <c r="AN179" s="187"/>
      <c r="AO179" s="187"/>
      <c r="AP179" s="187"/>
      <c r="AQ179" s="187"/>
    </row>
    <row r="180" spans="1:256" s="37" customFormat="1" ht="31.5" x14ac:dyDescent="0.2">
      <c r="A180" s="146">
        <v>247</v>
      </c>
      <c r="B180" s="86">
        <v>11</v>
      </c>
      <c r="C180" s="201" t="s">
        <v>403</v>
      </c>
      <c r="D180" s="146" t="s">
        <v>234</v>
      </c>
      <c r="E180" s="146" t="s">
        <v>41</v>
      </c>
      <c r="F180" s="219" t="s">
        <v>86</v>
      </c>
      <c r="G180" s="220" t="s">
        <v>591</v>
      </c>
      <c r="H180" s="471" t="s">
        <v>727</v>
      </c>
      <c r="I180" s="146" t="s">
        <v>234</v>
      </c>
      <c r="J180" s="146" t="s">
        <v>41</v>
      </c>
      <c r="K180" s="146" t="s">
        <v>86</v>
      </c>
      <c r="L180" s="146" t="s">
        <v>234</v>
      </c>
      <c r="M180" s="146" t="s">
        <v>41</v>
      </c>
      <c r="N180" s="146" t="s">
        <v>86</v>
      </c>
      <c r="O180" s="72">
        <v>656</v>
      </c>
      <c r="P180" s="478" t="s">
        <v>342</v>
      </c>
      <c r="Q180" s="146" t="s">
        <v>234</v>
      </c>
      <c r="R180" s="146" t="s">
        <v>41</v>
      </c>
      <c r="S180" s="146" t="s">
        <v>86</v>
      </c>
      <c r="T180" s="187"/>
      <c r="U180" s="187"/>
      <c r="V180" s="187"/>
      <c r="W180" s="187"/>
      <c r="X180" s="187"/>
      <c r="Y180" s="187"/>
      <c r="Z180" s="187"/>
      <c r="AA180" s="187"/>
      <c r="AB180" s="187"/>
      <c r="AC180" s="187"/>
      <c r="AD180" s="187"/>
      <c r="AE180" s="187"/>
      <c r="AF180" s="187"/>
      <c r="AG180" s="187"/>
      <c r="AH180" s="187"/>
      <c r="AI180" s="187"/>
      <c r="AJ180" s="187"/>
      <c r="AK180" s="187"/>
      <c r="AL180" s="187"/>
      <c r="AM180" s="187"/>
      <c r="AN180" s="187"/>
      <c r="AO180" s="187"/>
      <c r="AP180" s="187"/>
      <c r="AQ180" s="187"/>
    </row>
    <row r="181" spans="1:256" s="37" customFormat="1" ht="31.5" x14ac:dyDescent="0.2">
      <c r="A181" s="146">
        <v>248</v>
      </c>
      <c r="B181" s="86">
        <v>11</v>
      </c>
      <c r="C181" s="201" t="s">
        <v>586</v>
      </c>
      <c r="D181" s="146" t="s">
        <v>234</v>
      </c>
      <c r="E181" s="146" t="s">
        <v>41</v>
      </c>
      <c r="F181" s="219" t="s">
        <v>86</v>
      </c>
      <c r="G181" s="220" t="s">
        <v>592</v>
      </c>
      <c r="H181" s="219"/>
      <c r="I181" s="146" t="s">
        <v>234</v>
      </c>
      <c r="J181" s="146" t="s">
        <v>41</v>
      </c>
      <c r="K181" s="146" t="s">
        <v>86</v>
      </c>
      <c r="L181" s="146" t="s">
        <v>234</v>
      </c>
      <c r="M181" s="146" t="s">
        <v>41</v>
      </c>
      <c r="N181" s="146" t="s">
        <v>86</v>
      </c>
      <c r="O181" s="72"/>
      <c r="P181" s="478" t="s">
        <v>342</v>
      </c>
      <c r="Q181" s="146" t="s">
        <v>234</v>
      </c>
      <c r="R181" s="146" t="s">
        <v>41</v>
      </c>
      <c r="S181" s="146" t="s">
        <v>86</v>
      </c>
      <c r="T181" s="187"/>
      <c r="U181" s="187"/>
      <c r="V181" s="187"/>
      <c r="W181" s="187"/>
      <c r="X181" s="187"/>
      <c r="Y181" s="187"/>
      <c r="Z181" s="187"/>
      <c r="AA181" s="187"/>
      <c r="AB181" s="187"/>
      <c r="AC181" s="187"/>
      <c r="AD181" s="187"/>
      <c r="AE181" s="187"/>
      <c r="AF181" s="187"/>
      <c r="AG181" s="187"/>
      <c r="AH181" s="187"/>
      <c r="AI181" s="187"/>
      <c r="AJ181" s="187"/>
      <c r="AK181" s="187"/>
      <c r="AL181" s="187"/>
      <c r="AM181" s="187"/>
      <c r="AN181" s="187"/>
      <c r="AO181" s="187"/>
      <c r="AP181" s="187"/>
      <c r="AQ181" s="187"/>
    </row>
    <row r="182" spans="1:256" s="304" customFormat="1" x14ac:dyDescent="0.25">
      <c r="A182" s="456"/>
      <c r="B182" s="457"/>
      <c r="C182" s="456"/>
      <c r="D182" s="456"/>
      <c r="E182" s="458"/>
      <c r="F182" s="459"/>
      <c r="G182" s="6"/>
      <c r="H182" s="488"/>
      <c r="I182" s="456"/>
      <c r="J182" s="456"/>
      <c r="K182" s="456"/>
      <c r="L182" s="456"/>
      <c r="M182" s="456"/>
      <c r="N182" s="456"/>
      <c r="O182" s="455"/>
      <c r="P182" s="385" t="s">
        <v>697</v>
      </c>
      <c r="Q182" s="456"/>
      <c r="R182" s="456"/>
      <c r="S182" s="456"/>
      <c r="T182" s="466"/>
      <c r="U182" s="466"/>
      <c r="V182" s="466"/>
      <c r="W182" s="466"/>
      <c r="X182" s="466"/>
      <c r="Y182" s="466"/>
      <c r="Z182" s="466"/>
      <c r="AA182" s="466"/>
      <c r="AB182" s="466"/>
      <c r="AC182" s="466"/>
      <c r="AD182" s="466"/>
      <c r="AE182" s="466"/>
      <c r="AF182" s="466"/>
      <c r="AG182" s="466"/>
      <c r="AH182" s="466"/>
      <c r="AI182" s="466"/>
      <c r="AJ182" s="466"/>
      <c r="AK182" s="466"/>
      <c r="AL182" s="466"/>
      <c r="AM182" s="466"/>
      <c r="AN182" s="466"/>
      <c r="AO182" s="466"/>
      <c r="AP182" s="466"/>
      <c r="AQ182" s="466"/>
      <c r="AR182" s="385"/>
      <c r="AS182" s="385"/>
      <c r="AT182" s="385"/>
      <c r="AU182" s="385"/>
      <c r="AV182" s="385"/>
      <c r="AW182" s="385"/>
      <c r="AX182" s="385"/>
      <c r="AY182" s="385"/>
      <c r="AZ182" s="385"/>
      <c r="BA182" s="385"/>
      <c r="BB182" s="385"/>
      <c r="BC182" s="385"/>
      <c r="BD182" s="385"/>
      <c r="BE182" s="385"/>
      <c r="BF182" s="385"/>
      <c r="BG182" s="385"/>
      <c r="BH182" s="385"/>
      <c r="BI182" s="385"/>
      <c r="BJ182" s="385"/>
      <c r="BK182" s="385"/>
      <c r="BL182" s="385"/>
      <c r="BM182" s="385"/>
      <c r="BN182" s="385"/>
      <c r="BO182" s="385"/>
      <c r="BP182" s="385"/>
      <c r="BQ182" s="385"/>
      <c r="BR182" s="385"/>
      <c r="BS182" s="385"/>
      <c r="BT182" s="385"/>
      <c r="BU182" s="385"/>
      <c r="BV182" s="385"/>
      <c r="BW182" s="385"/>
      <c r="BX182" s="385"/>
      <c r="BY182" s="385"/>
      <c r="BZ182" s="385"/>
      <c r="CA182" s="385"/>
      <c r="CB182" s="385"/>
      <c r="CC182" s="385"/>
      <c r="CD182" s="385"/>
      <c r="CE182" s="385"/>
      <c r="CF182" s="385"/>
      <c r="CG182" s="385"/>
      <c r="CH182" s="385"/>
      <c r="CI182" s="385"/>
      <c r="CJ182" s="385"/>
      <c r="CK182" s="385"/>
      <c r="CL182" s="385"/>
      <c r="CM182" s="385"/>
      <c r="CN182" s="385"/>
      <c r="CO182" s="385"/>
      <c r="CP182" s="385"/>
      <c r="CQ182" s="385"/>
      <c r="CR182" s="385"/>
      <c r="CS182" s="385"/>
      <c r="CT182" s="385"/>
      <c r="CU182" s="385"/>
      <c r="CV182" s="385"/>
      <c r="CW182" s="385"/>
      <c r="CX182" s="385"/>
      <c r="CY182" s="385"/>
      <c r="CZ182" s="385"/>
      <c r="DA182" s="385"/>
      <c r="DB182" s="385"/>
      <c r="DC182" s="385"/>
      <c r="DD182" s="385"/>
      <c r="DE182" s="385"/>
      <c r="DF182" s="385"/>
      <c r="DG182" s="385"/>
      <c r="DH182" s="385"/>
      <c r="DI182" s="385"/>
      <c r="DJ182" s="385"/>
      <c r="DK182" s="385"/>
      <c r="DL182" s="385"/>
      <c r="DM182" s="385"/>
      <c r="DN182" s="385"/>
      <c r="DO182" s="385"/>
      <c r="DP182" s="385"/>
      <c r="DQ182" s="385"/>
      <c r="DR182" s="385"/>
      <c r="DS182" s="385"/>
      <c r="DT182" s="385"/>
      <c r="DU182" s="385"/>
      <c r="DV182" s="385"/>
      <c r="DW182" s="385"/>
      <c r="DX182" s="385"/>
      <c r="DY182" s="385"/>
      <c r="DZ182" s="385"/>
      <c r="EA182" s="385"/>
      <c r="EB182" s="385"/>
      <c r="EC182" s="385"/>
      <c r="ED182" s="385"/>
      <c r="EE182" s="385"/>
      <c r="EF182" s="385"/>
      <c r="EG182" s="385"/>
      <c r="EH182" s="385"/>
      <c r="EI182" s="385"/>
      <c r="EJ182" s="385"/>
      <c r="EK182" s="385"/>
      <c r="EL182" s="385"/>
      <c r="EM182" s="385"/>
      <c r="EN182" s="385"/>
      <c r="EO182" s="385"/>
      <c r="EP182" s="385"/>
      <c r="EQ182" s="385"/>
      <c r="ER182" s="385"/>
      <c r="ES182" s="385"/>
      <c r="ET182" s="385"/>
      <c r="EU182" s="385"/>
      <c r="EV182" s="385"/>
      <c r="EW182" s="385"/>
      <c r="EX182" s="385"/>
      <c r="EY182" s="385"/>
      <c r="EZ182" s="385"/>
      <c r="FA182" s="385"/>
      <c r="FB182" s="385"/>
      <c r="FC182" s="385"/>
      <c r="FD182" s="385"/>
      <c r="FE182" s="385"/>
      <c r="FF182" s="385"/>
      <c r="FG182" s="385"/>
      <c r="FH182" s="385"/>
      <c r="FI182" s="385"/>
      <c r="FJ182" s="385"/>
      <c r="FK182" s="385"/>
      <c r="FL182" s="385"/>
      <c r="FM182" s="385"/>
      <c r="FN182" s="385"/>
      <c r="FO182" s="385"/>
      <c r="FP182" s="385"/>
      <c r="FQ182" s="385"/>
      <c r="FR182" s="385"/>
      <c r="FS182" s="385"/>
      <c r="FT182" s="385"/>
      <c r="FU182" s="385"/>
      <c r="FV182" s="385"/>
      <c r="FW182" s="385"/>
      <c r="FX182" s="385"/>
      <c r="FY182" s="385"/>
      <c r="FZ182" s="385"/>
      <c r="GA182" s="385"/>
      <c r="GB182" s="385"/>
      <c r="GC182" s="385"/>
      <c r="GD182" s="385"/>
      <c r="GE182" s="385"/>
      <c r="GF182" s="385"/>
      <c r="GG182" s="385"/>
      <c r="GH182" s="385"/>
      <c r="GI182" s="385"/>
      <c r="GJ182" s="385"/>
      <c r="GK182" s="385"/>
      <c r="GL182" s="385"/>
      <c r="GM182" s="385"/>
      <c r="GN182" s="385"/>
      <c r="GO182" s="385"/>
      <c r="GP182" s="385"/>
      <c r="GQ182" s="385"/>
      <c r="GR182" s="385"/>
      <c r="GS182" s="385"/>
      <c r="GT182" s="385"/>
      <c r="GU182" s="385"/>
      <c r="GV182" s="385"/>
      <c r="GW182" s="385"/>
      <c r="GX182" s="385"/>
      <c r="GY182" s="385"/>
      <c r="GZ182" s="385"/>
      <c r="HA182" s="385"/>
      <c r="HB182" s="385"/>
      <c r="HC182" s="385"/>
      <c r="HD182" s="385"/>
      <c r="HE182" s="385"/>
      <c r="HF182" s="385"/>
      <c r="HG182" s="385"/>
      <c r="HH182" s="385"/>
      <c r="HI182" s="385"/>
      <c r="HJ182" s="385"/>
      <c r="HK182" s="385"/>
      <c r="HL182" s="385"/>
      <c r="HM182" s="385"/>
      <c r="HN182" s="385"/>
      <c r="HO182" s="385"/>
      <c r="HP182" s="385"/>
      <c r="HQ182" s="385"/>
      <c r="HR182" s="385"/>
      <c r="HS182" s="385"/>
      <c r="HT182" s="385"/>
      <c r="HU182" s="385"/>
      <c r="HV182" s="385"/>
      <c r="HW182" s="385"/>
      <c r="HX182" s="385"/>
      <c r="HY182" s="385"/>
      <c r="HZ182" s="385"/>
      <c r="IA182" s="385"/>
      <c r="IB182" s="385"/>
      <c r="IC182" s="385"/>
      <c r="ID182" s="385"/>
      <c r="IE182" s="385"/>
      <c r="IF182" s="385"/>
      <c r="IG182" s="385"/>
      <c r="IH182" s="385"/>
      <c r="II182" s="385"/>
      <c r="IJ182" s="385"/>
      <c r="IK182" s="385"/>
      <c r="IL182" s="385"/>
      <c r="IM182" s="385"/>
      <c r="IN182" s="385"/>
      <c r="IO182" s="385"/>
      <c r="IP182" s="385"/>
      <c r="IQ182" s="385"/>
      <c r="IR182" s="385"/>
      <c r="IS182" s="385"/>
      <c r="IT182" s="385"/>
      <c r="IU182" s="385"/>
      <c r="IV182" s="385"/>
    </row>
    <row r="183" spans="1:256" x14ac:dyDescent="0.25">
      <c r="A183" s="460"/>
      <c r="B183" s="460"/>
      <c r="D183" s="460" t="s">
        <v>715</v>
      </c>
      <c r="E183" s="460"/>
      <c r="F183" s="461"/>
      <c r="H183" s="15" t="s">
        <v>716</v>
      </c>
      <c r="I183" s="460"/>
      <c r="J183" s="460"/>
      <c r="K183" s="460"/>
      <c r="L183" s="460"/>
      <c r="M183" s="460"/>
      <c r="N183" s="460"/>
      <c r="Q183" s="460"/>
      <c r="R183" s="460"/>
      <c r="S183" s="460"/>
    </row>
    <row r="184" spans="1:256" s="460" customFormat="1" ht="36" customHeight="1" x14ac:dyDescent="0.25">
      <c r="D184" s="460" t="s">
        <v>717</v>
      </c>
      <c r="F184" s="461"/>
      <c r="H184" s="15" t="s">
        <v>718</v>
      </c>
      <c r="T184" s="467"/>
      <c r="U184" s="467"/>
      <c r="V184" s="467"/>
      <c r="W184" s="467"/>
      <c r="X184" s="467"/>
      <c r="Y184" s="467"/>
      <c r="Z184" s="467"/>
      <c r="AA184" s="467"/>
      <c r="AB184" s="467"/>
      <c r="AC184" s="467"/>
      <c r="AD184" s="467"/>
      <c r="AE184" s="467"/>
      <c r="AF184" s="467"/>
      <c r="AG184" s="467"/>
      <c r="AH184" s="467"/>
      <c r="AI184" s="467"/>
      <c r="AJ184" s="467"/>
      <c r="AK184" s="467"/>
      <c r="AL184" s="467"/>
      <c r="AM184" s="467"/>
      <c r="AN184" s="467"/>
      <c r="AO184" s="467"/>
      <c r="AP184" s="467"/>
      <c r="AQ184" s="467"/>
    </row>
    <row r="185" spans="1:256" s="460" customFormat="1" ht="36" customHeight="1" x14ac:dyDescent="0.25">
      <c r="D185" s="460" t="s">
        <v>719</v>
      </c>
      <c r="F185" s="461"/>
      <c r="H185" s="15" t="s">
        <v>720</v>
      </c>
      <c r="T185" s="467"/>
      <c r="U185" s="467"/>
      <c r="V185" s="467"/>
      <c r="W185" s="467"/>
      <c r="X185" s="467"/>
      <c r="Y185" s="467"/>
      <c r="Z185" s="467"/>
      <c r="AA185" s="467"/>
      <c r="AB185" s="467"/>
      <c r="AC185" s="467"/>
      <c r="AD185" s="467"/>
      <c r="AE185" s="467"/>
      <c r="AF185" s="467"/>
      <c r="AG185" s="467"/>
      <c r="AH185" s="467"/>
      <c r="AI185" s="467"/>
      <c r="AJ185" s="467"/>
      <c r="AK185" s="467"/>
      <c r="AL185" s="467"/>
      <c r="AM185" s="467"/>
      <c r="AN185" s="467"/>
      <c r="AO185" s="467"/>
      <c r="AP185" s="467"/>
      <c r="AQ185" s="467"/>
    </row>
    <row r="186" spans="1:256" s="460" customFormat="1" ht="36" customHeight="1" x14ac:dyDescent="0.25">
      <c r="D186" s="460" t="s">
        <v>721</v>
      </c>
      <c r="F186" s="461"/>
      <c r="H186" s="15" t="s">
        <v>722</v>
      </c>
      <c r="T186" s="467"/>
      <c r="U186" s="467"/>
      <c r="V186" s="467"/>
      <c r="W186" s="467"/>
      <c r="X186" s="467"/>
      <c r="Y186" s="467"/>
      <c r="Z186" s="467"/>
      <c r="AA186" s="467"/>
      <c r="AB186" s="467"/>
      <c r="AC186" s="467"/>
      <c r="AD186" s="467"/>
      <c r="AE186" s="467"/>
      <c r="AF186" s="467"/>
      <c r="AG186" s="467"/>
      <c r="AH186" s="467"/>
      <c r="AI186" s="467"/>
      <c r="AJ186" s="467"/>
      <c r="AK186" s="467"/>
      <c r="AL186" s="467"/>
      <c r="AM186" s="467"/>
      <c r="AN186" s="467"/>
      <c r="AO186" s="467"/>
      <c r="AP186" s="467"/>
      <c r="AQ186" s="467"/>
    </row>
    <row r="187" spans="1:256" s="460" customFormat="1" ht="36" customHeight="1" x14ac:dyDescent="0.25">
      <c r="D187" s="460" t="s">
        <v>723</v>
      </c>
      <c r="F187" s="461"/>
      <c r="H187" s="15" t="s">
        <v>724</v>
      </c>
      <c r="T187" s="467"/>
      <c r="U187" s="467"/>
      <c r="V187" s="467"/>
      <c r="W187" s="467"/>
      <c r="X187" s="467"/>
      <c r="Y187" s="467"/>
      <c r="Z187" s="467"/>
      <c r="AA187" s="467"/>
      <c r="AB187" s="467"/>
      <c r="AC187" s="467"/>
      <c r="AD187" s="467"/>
      <c r="AE187" s="467"/>
      <c r="AF187" s="467"/>
      <c r="AG187" s="467"/>
      <c r="AH187" s="467"/>
      <c r="AI187" s="467"/>
      <c r="AJ187" s="467"/>
      <c r="AK187" s="467"/>
      <c r="AL187" s="467"/>
      <c r="AM187" s="467"/>
      <c r="AN187" s="467"/>
      <c r="AO187" s="467"/>
      <c r="AP187" s="467"/>
      <c r="AQ187" s="467"/>
    </row>
    <row r="188" spans="1:256" s="460" customFormat="1" ht="36" customHeight="1" x14ac:dyDescent="0.25">
      <c r="F188" s="461"/>
      <c r="H188" s="15"/>
      <c r="T188" s="467"/>
      <c r="U188" s="467"/>
      <c r="V188" s="467"/>
      <c r="W188" s="467"/>
      <c r="X188" s="467"/>
      <c r="Y188" s="467"/>
      <c r="Z188" s="467"/>
      <c r="AA188" s="467"/>
      <c r="AB188" s="467"/>
      <c r="AC188" s="467"/>
      <c r="AD188" s="467"/>
      <c r="AE188" s="467"/>
      <c r="AF188" s="467"/>
      <c r="AG188" s="467"/>
      <c r="AH188" s="467"/>
      <c r="AI188" s="467"/>
      <c r="AJ188" s="467"/>
      <c r="AK188" s="467"/>
      <c r="AL188" s="467"/>
      <c r="AM188" s="467"/>
      <c r="AN188" s="467"/>
      <c r="AO188" s="467"/>
      <c r="AP188" s="467"/>
      <c r="AQ188" s="467"/>
    </row>
    <row r="189" spans="1:256" s="460" customFormat="1" ht="36" customHeight="1" x14ac:dyDescent="0.25">
      <c r="A189" s="456"/>
      <c r="B189" s="457"/>
      <c r="C189" s="456"/>
      <c r="D189" s="456"/>
      <c r="E189" s="458"/>
      <c r="F189" s="459"/>
      <c r="G189" s="6"/>
      <c r="H189" s="488"/>
      <c r="I189" s="456"/>
      <c r="J189" s="456"/>
      <c r="K189" s="456"/>
      <c r="L189" s="456"/>
      <c r="M189" s="456"/>
      <c r="N189" s="456"/>
      <c r="Q189" s="456"/>
      <c r="R189" s="456"/>
      <c r="S189" s="456"/>
      <c r="T189" s="467"/>
      <c r="U189" s="467"/>
      <c r="V189" s="467"/>
      <c r="W189" s="467"/>
      <c r="X189" s="467"/>
      <c r="Y189" s="467"/>
      <c r="Z189" s="467"/>
      <c r="AA189" s="467"/>
      <c r="AB189" s="467"/>
      <c r="AC189" s="467"/>
      <c r="AD189" s="467"/>
      <c r="AE189" s="467"/>
      <c r="AF189" s="467"/>
      <c r="AG189" s="467"/>
      <c r="AH189" s="467"/>
      <c r="AI189" s="467"/>
      <c r="AJ189" s="467"/>
      <c r="AK189" s="467"/>
      <c r="AL189" s="467"/>
      <c r="AM189" s="467"/>
      <c r="AN189" s="467"/>
      <c r="AO189" s="467"/>
      <c r="AP189" s="467"/>
      <c r="AQ189" s="467"/>
    </row>
  </sheetData>
  <mergeCells count="9">
    <mergeCell ref="Q12:S12"/>
    <mergeCell ref="A12:A13"/>
    <mergeCell ref="B12:B13"/>
    <mergeCell ref="C12:C13"/>
    <mergeCell ref="L12:N12"/>
    <mergeCell ref="I12:K12"/>
    <mergeCell ref="D12:F12"/>
    <mergeCell ref="G12:G13"/>
    <mergeCell ref="H12:H13"/>
  </mergeCells>
  <conditionalFormatting sqref="L32:N32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32">
    <cfRule type="iconSet" priority="9">
      <iconSet iconSet="3TrafficLights2">
        <cfvo type="percent" val="0"/>
        <cfvo type="percent" val="33"/>
        <cfvo type="percent" val="67"/>
      </iconSet>
    </cfRule>
  </conditionalFormatting>
  <conditionalFormatting sqref="I32:K32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32">
    <cfRule type="iconSet" priority="7">
      <iconSet iconSet="3TrafficLights2">
        <cfvo type="percent" val="0"/>
        <cfvo type="percent" val="33"/>
        <cfvo type="percent" val="67"/>
      </iconSet>
    </cfRule>
  </conditionalFormatting>
  <conditionalFormatting sqref="D32:F32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2">
    <cfRule type="iconSet" priority="3">
      <iconSet iconSet="3TrafficLights2">
        <cfvo type="percent" val="0"/>
        <cfvo type="percent" val="33"/>
        <cfvo type="percent" val="67"/>
      </iconSet>
    </cfRule>
  </conditionalFormatting>
  <conditionalFormatting sqref="Q32:S32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32">
    <cfRule type="iconSet" priority="1">
      <iconSet iconSet="3TrafficLights2">
        <cfvo type="percent" val="0"/>
        <cfvo type="percent" val="33"/>
        <cfvo type="percent" val="67"/>
      </iconSet>
    </cfRule>
  </conditionalFormatting>
  <pageMargins left="0.78740157480314965" right="0.31496062992125984" top="0.59055118110236227" bottom="0.59055118110236227" header="0.31496062992125984" footer="0.19685039370078741"/>
  <pageSetup paperSize="9" scale="49" orientation="portrait" blackAndWhite="1" horizontalDpi="300" verticalDpi="300" r:id="rId1"/>
  <headerFooter alignWithMargins="0">
    <oddFooter>&amp;C&amp;"Times New Roman,обычный"&amp;8РЕМОНТ '09.  Утвержденный план,  стр. &amp;P</oddFooter>
  </headerFooter>
  <colBreaks count="1" manualBreakCount="1">
    <brk id="1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52"/>
  <sheetViews>
    <sheetView workbookViewId="0">
      <selection activeCell="S13" sqref="S13"/>
    </sheetView>
  </sheetViews>
  <sheetFormatPr defaultRowHeight="15.75" x14ac:dyDescent="0.25"/>
  <cols>
    <col min="1" max="1" width="5.42578125" style="456" customWidth="1"/>
    <col min="2" max="2" width="5.42578125" style="457" hidden="1" customWidth="1"/>
    <col min="3" max="3" width="35.28515625" style="456" customWidth="1"/>
    <col min="4" max="4" width="6.42578125" style="456" customWidth="1"/>
    <col min="5" max="10" width="5.7109375" style="456" customWidth="1"/>
    <col min="11" max="11" width="5.7109375" style="458" customWidth="1"/>
    <col min="12" max="12" width="5.7109375" style="459" customWidth="1"/>
    <col min="13" max="13" width="44" style="6" customWidth="1"/>
    <col min="14" max="14" width="29.7109375" style="6" customWidth="1"/>
    <col min="15" max="16" width="9.140625" style="6" hidden="1" customWidth="1"/>
    <col min="17" max="19" width="9.140625" style="6" customWidth="1"/>
    <col min="20" max="16384" width="9.140625" style="6"/>
  </cols>
  <sheetData>
    <row r="1" spans="1:19" x14ac:dyDescent="0.25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3"/>
      <c r="L1" s="4"/>
      <c r="M1" s="5" t="s">
        <v>1</v>
      </c>
    </row>
    <row r="2" spans="1:19" x14ac:dyDescent="0.25">
      <c r="A2" s="1"/>
      <c r="B2" s="2"/>
      <c r="C2" s="1"/>
      <c r="D2" s="1"/>
      <c r="E2" s="1"/>
      <c r="F2" s="1"/>
      <c r="G2" s="1"/>
      <c r="H2" s="1"/>
      <c r="I2" s="1"/>
      <c r="J2" s="1"/>
      <c r="K2" s="3"/>
      <c r="L2" s="4"/>
      <c r="M2" s="7" t="s">
        <v>2</v>
      </c>
      <c r="O2" s="8"/>
      <c r="P2" s="8"/>
      <c r="Q2" s="8"/>
      <c r="R2" s="8"/>
      <c r="S2" s="8"/>
    </row>
    <row r="3" spans="1:19" x14ac:dyDescent="0.25">
      <c r="A3" s="1"/>
      <c r="B3" s="2"/>
      <c r="C3" s="1"/>
      <c r="D3" s="1"/>
      <c r="E3" s="1"/>
      <c r="F3" s="1"/>
      <c r="G3" s="1"/>
      <c r="H3" s="1"/>
      <c r="I3" s="1"/>
      <c r="J3" s="1"/>
      <c r="K3" s="3"/>
      <c r="L3" s="4"/>
      <c r="M3" s="7" t="s">
        <v>3</v>
      </c>
    </row>
    <row r="4" spans="1:19" x14ac:dyDescent="0.25">
      <c r="A4" s="1"/>
      <c r="B4" s="2"/>
      <c r="C4" s="1"/>
      <c r="D4" s="1"/>
      <c r="E4" s="1"/>
      <c r="F4" s="1"/>
      <c r="G4" s="1"/>
      <c r="H4" s="1"/>
      <c r="I4" s="1"/>
      <c r="J4" s="1"/>
      <c r="K4" s="3"/>
      <c r="L4" s="4"/>
      <c r="N4" s="9" t="s">
        <v>4</v>
      </c>
    </row>
    <row r="5" spans="1:19" x14ac:dyDescent="0.25">
      <c r="A5" s="1"/>
      <c r="B5" s="2"/>
      <c r="C5" s="1"/>
      <c r="D5" s="1"/>
      <c r="E5" s="1"/>
      <c r="F5" s="1"/>
      <c r="G5" s="1"/>
      <c r="H5" s="1"/>
      <c r="I5" s="1"/>
      <c r="J5" s="1"/>
      <c r="K5" s="3"/>
      <c r="L5" s="4"/>
      <c r="M5" s="7" t="s">
        <v>5</v>
      </c>
    </row>
    <row r="6" spans="1:19" x14ac:dyDescent="0.25">
      <c r="A6" s="1"/>
      <c r="B6" s="2"/>
      <c r="C6" s="1"/>
      <c r="D6" s="1"/>
      <c r="E6" s="1"/>
      <c r="F6" s="1"/>
      <c r="G6" s="1"/>
      <c r="H6" s="1"/>
      <c r="I6" s="1"/>
      <c r="J6" s="1"/>
      <c r="K6" s="3"/>
      <c r="L6" s="4"/>
      <c r="M6" s="7"/>
    </row>
    <row r="7" spans="1:19" x14ac:dyDescent="0.25">
      <c r="A7" s="10" t="s">
        <v>6</v>
      </c>
      <c r="B7" s="11"/>
      <c r="C7" s="12"/>
      <c r="D7" s="13"/>
      <c r="E7" s="12"/>
      <c r="F7" s="14"/>
      <c r="G7" s="14"/>
      <c r="H7" s="14"/>
      <c r="I7" s="15" t="s">
        <v>7</v>
      </c>
      <c r="J7" s="14"/>
      <c r="K7" s="16"/>
      <c r="L7" s="4"/>
      <c r="M7" s="12"/>
      <c r="N7" s="12"/>
    </row>
    <row r="8" spans="1:19" x14ac:dyDescent="0.25">
      <c r="A8" s="17"/>
      <c r="B8" s="18"/>
      <c r="C8" s="19"/>
      <c r="D8" s="1"/>
      <c r="E8" s="19"/>
      <c r="F8" s="19"/>
      <c r="G8" s="19"/>
      <c r="H8" s="19"/>
      <c r="I8" s="20" t="s">
        <v>8</v>
      </c>
      <c r="J8" s="19"/>
      <c r="K8" s="21"/>
      <c r="L8" s="4"/>
      <c r="M8" s="12"/>
      <c r="N8" s="12"/>
    </row>
    <row r="9" spans="1:19" x14ac:dyDescent="0.25">
      <c r="A9" s="10"/>
      <c r="B9" s="11"/>
      <c r="C9" s="14"/>
      <c r="D9" s="1"/>
      <c r="E9" s="12"/>
      <c r="F9" s="12"/>
      <c r="G9" s="12"/>
      <c r="H9" s="12"/>
      <c r="I9" s="13"/>
      <c r="J9" s="12"/>
      <c r="K9" s="16"/>
      <c r="L9" s="22"/>
      <c r="M9" s="23"/>
      <c r="N9" s="12"/>
    </row>
    <row r="10" spans="1:19" x14ac:dyDescent="0.25">
      <c r="A10" s="24"/>
      <c r="B10" s="2"/>
      <c r="C10" s="1"/>
      <c r="D10" s="1"/>
      <c r="E10" s="1"/>
      <c r="F10" s="1"/>
      <c r="G10" s="499" t="s">
        <v>9</v>
      </c>
      <c r="H10" s="500"/>
      <c r="I10" s="500"/>
      <c r="J10" s="500"/>
      <c r="K10" s="500"/>
      <c r="L10" s="22"/>
      <c r="N10" s="12"/>
    </row>
    <row r="11" spans="1:19" x14ac:dyDescent="0.25">
      <c r="A11" s="24"/>
      <c r="B11" s="2"/>
      <c r="C11" s="1"/>
      <c r="D11" s="14"/>
      <c r="E11" s="1"/>
      <c r="F11" s="1"/>
      <c r="G11" s="1"/>
      <c r="H11" s="1"/>
      <c r="I11" s="1"/>
      <c r="J11" s="1"/>
      <c r="K11" s="3"/>
      <c r="L11" s="4"/>
      <c r="M11" s="12"/>
      <c r="N11" s="12"/>
    </row>
    <row r="12" spans="1:19" s="27" customFormat="1" ht="45" customHeight="1" x14ac:dyDescent="0.2">
      <c r="A12" s="490" t="s">
        <v>10</v>
      </c>
      <c r="B12" s="492" t="s">
        <v>11</v>
      </c>
      <c r="C12" s="490" t="s">
        <v>12</v>
      </c>
      <c r="D12" s="501" t="s">
        <v>13</v>
      </c>
      <c r="E12" s="502"/>
      <c r="F12" s="503"/>
      <c r="G12" s="501" t="s">
        <v>14</v>
      </c>
      <c r="H12" s="502"/>
      <c r="I12" s="503"/>
      <c r="J12" s="494" t="s">
        <v>15</v>
      </c>
      <c r="K12" s="495"/>
      <c r="L12" s="496"/>
      <c r="M12" s="490" t="s">
        <v>16</v>
      </c>
      <c r="N12" s="490" t="s">
        <v>17</v>
      </c>
    </row>
    <row r="13" spans="1:19" s="27" customFormat="1" ht="38.25" x14ac:dyDescent="0.2">
      <c r="A13" s="491"/>
      <c r="B13" s="493"/>
      <c r="C13" s="491"/>
      <c r="D13" s="28" t="s">
        <v>18</v>
      </c>
      <c r="E13" s="29" t="s">
        <v>19</v>
      </c>
      <c r="F13" s="28" t="s">
        <v>20</v>
      </c>
      <c r="G13" s="28" t="s">
        <v>18</v>
      </c>
      <c r="H13" s="29" t="s">
        <v>19</v>
      </c>
      <c r="I13" s="28" t="s">
        <v>20</v>
      </c>
      <c r="J13" s="30" t="s">
        <v>18</v>
      </c>
      <c r="K13" s="30" t="s">
        <v>21</v>
      </c>
      <c r="L13" s="30" t="s">
        <v>22</v>
      </c>
      <c r="M13" s="491"/>
      <c r="N13" s="493"/>
    </row>
    <row r="14" spans="1:19" s="37" customFormat="1" x14ac:dyDescent="0.2">
      <c r="A14" s="31" t="s">
        <v>23</v>
      </c>
      <c r="B14" s="32">
        <v>10</v>
      </c>
      <c r="C14" s="33" t="s">
        <v>24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5"/>
      <c r="O14" s="36"/>
      <c r="P14" s="37" t="s">
        <v>24</v>
      </c>
    </row>
    <row r="15" spans="1:19" s="45" customFormat="1" ht="21.75" customHeight="1" x14ac:dyDescent="0.25">
      <c r="A15" s="38">
        <v>1</v>
      </c>
      <c r="B15" s="39">
        <v>10</v>
      </c>
      <c r="C15" s="40" t="s">
        <v>25</v>
      </c>
      <c r="D15" s="41"/>
      <c r="E15" s="42"/>
      <c r="F15" s="42"/>
      <c r="G15" s="41"/>
      <c r="H15" s="42"/>
      <c r="I15" s="42"/>
      <c r="J15" s="41"/>
      <c r="K15" s="42"/>
      <c r="L15" s="42"/>
      <c r="M15" s="43"/>
      <c r="N15" s="41"/>
      <c r="O15" s="44"/>
      <c r="P15" s="45" t="s">
        <v>24</v>
      </c>
    </row>
    <row r="16" spans="1:19" s="49" customFormat="1" ht="15.75" customHeight="1" x14ac:dyDescent="0.3">
      <c r="A16" s="31" t="s">
        <v>23</v>
      </c>
      <c r="B16" s="31">
        <v>20</v>
      </c>
      <c r="C16" s="33" t="s">
        <v>26</v>
      </c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7"/>
      <c r="O16" s="48"/>
      <c r="P16" s="49" t="s">
        <v>27</v>
      </c>
    </row>
    <row r="17" spans="1:16" s="56" customFormat="1" ht="210.75" customHeight="1" x14ac:dyDescent="0.3">
      <c r="A17" s="50">
        <v>1</v>
      </c>
      <c r="B17" s="51">
        <v>25</v>
      </c>
      <c r="C17" s="52" t="s">
        <v>28</v>
      </c>
      <c r="D17" s="38">
        <v>7</v>
      </c>
      <c r="E17" s="50">
        <v>21</v>
      </c>
      <c r="F17" s="50">
        <v>27</v>
      </c>
      <c r="G17" s="38">
        <v>7</v>
      </c>
      <c r="H17" s="50">
        <v>21</v>
      </c>
      <c r="I17" s="50">
        <v>27</v>
      </c>
      <c r="J17" s="38">
        <v>7</v>
      </c>
      <c r="K17" s="50">
        <v>4</v>
      </c>
      <c r="L17" s="50">
        <v>7</v>
      </c>
      <c r="M17" s="53" t="s">
        <v>29</v>
      </c>
      <c r="N17" s="54"/>
      <c r="O17" s="55"/>
      <c r="P17" s="56" t="s">
        <v>27</v>
      </c>
    </row>
    <row r="18" spans="1:16" s="37" customFormat="1" x14ac:dyDescent="0.2">
      <c r="A18" s="57" t="s">
        <v>23</v>
      </c>
      <c r="B18" s="58" t="s">
        <v>30</v>
      </c>
      <c r="C18" s="33" t="s">
        <v>31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5"/>
      <c r="O18" s="36"/>
      <c r="P18" s="37" t="s">
        <v>32</v>
      </c>
    </row>
    <row r="19" spans="1:16" s="37" customFormat="1" ht="20.25" customHeight="1" x14ac:dyDescent="0.2">
      <c r="A19" s="59"/>
      <c r="B19" s="59"/>
      <c r="C19" s="60" t="s">
        <v>33</v>
      </c>
      <c r="D19" s="61"/>
      <c r="E19" s="62"/>
      <c r="F19" s="61"/>
      <c r="G19" s="61"/>
      <c r="H19" s="62"/>
      <c r="I19" s="61"/>
      <c r="J19" s="61"/>
      <c r="K19" s="62"/>
      <c r="L19" s="61"/>
      <c r="M19" s="63"/>
      <c r="N19" s="64"/>
      <c r="O19" s="65"/>
      <c r="P19" s="37" t="s">
        <v>32</v>
      </c>
    </row>
    <row r="20" spans="1:16" s="37" customFormat="1" ht="23.25" customHeight="1" x14ac:dyDescent="0.2">
      <c r="A20" s="42">
        <v>2</v>
      </c>
      <c r="B20" s="66">
        <v>28</v>
      </c>
      <c r="C20" s="67" t="s">
        <v>34</v>
      </c>
      <c r="D20" s="68" t="s">
        <v>35</v>
      </c>
      <c r="E20" s="69">
        <v>1</v>
      </c>
      <c r="F20" s="69" t="s">
        <v>35</v>
      </c>
      <c r="G20" s="69" t="s">
        <v>35</v>
      </c>
      <c r="H20" s="69">
        <v>1</v>
      </c>
      <c r="I20" s="69" t="s">
        <v>35</v>
      </c>
      <c r="J20" s="69" t="s">
        <v>35</v>
      </c>
      <c r="K20" s="69">
        <v>1</v>
      </c>
      <c r="L20" s="69" t="s">
        <v>35</v>
      </c>
      <c r="M20" s="70" t="s">
        <v>36</v>
      </c>
      <c r="N20" s="71"/>
      <c r="O20" s="72"/>
      <c r="P20" s="37" t="s">
        <v>32</v>
      </c>
    </row>
    <row r="21" spans="1:16" s="37" customFormat="1" ht="23.25" customHeight="1" x14ac:dyDescent="0.2">
      <c r="A21" s="42">
        <v>3</v>
      </c>
      <c r="B21" s="66">
        <v>28</v>
      </c>
      <c r="C21" s="67" t="s">
        <v>37</v>
      </c>
      <c r="D21" s="69" t="s">
        <v>35</v>
      </c>
      <c r="E21" s="69">
        <v>1</v>
      </c>
      <c r="F21" s="69" t="s">
        <v>35</v>
      </c>
      <c r="G21" s="69" t="s">
        <v>35</v>
      </c>
      <c r="H21" s="69">
        <v>1</v>
      </c>
      <c r="I21" s="69" t="s">
        <v>35</v>
      </c>
      <c r="J21" s="69" t="s">
        <v>35</v>
      </c>
      <c r="K21" s="69">
        <v>1</v>
      </c>
      <c r="L21" s="69" t="s">
        <v>35</v>
      </c>
      <c r="M21" s="70" t="s">
        <v>36</v>
      </c>
      <c r="N21" s="71"/>
      <c r="O21" s="72"/>
      <c r="P21" s="37" t="s">
        <v>32</v>
      </c>
    </row>
    <row r="22" spans="1:16" s="49" customFormat="1" ht="15.75" customHeight="1" x14ac:dyDescent="0.3">
      <c r="A22" s="31" t="s">
        <v>23</v>
      </c>
      <c r="B22" s="31">
        <v>20</v>
      </c>
      <c r="C22" s="33" t="s">
        <v>38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7"/>
      <c r="O22" s="36"/>
      <c r="P22" s="49" t="s">
        <v>39</v>
      </c>
    </row>
    <row r="23" spans="1:16" s="49" customFormat="1" ht="15.75" customHeight="1" x14ac:dyDescent="0.3">
      <c r="A23" s="73"/>
      <c r="B23" s="73">
        <v>20</v>
      </c>
      <c r="C23" s="74" t="s">
        <v>40</v>
      </c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6"/>
      <c r="O23" s="77"/>
      <c r="P23" s="49" t="s">
        <v>39</v>
      </c>
    </row>
    <row r="24" spans="1:16" s="56" customFormat="1" ht="47.25" x14ac:dyDescent="0.3">
      <c r="A24" s="51">
        <v>4</v>
      </c>
      <c r="B24" s="78" t="s">
        <v>41</v>
      </c>
      <c r="C24" s="79" t="s">
        <v>42</v>
      </c>
      <c r="D24" s="80">
        <f>F24-E24+1</f>
        <v>4</v>
      </c>
      <c r="E24" s="78">
        <v>25</v>
      </c>
      <c r="F24" s="78">
        <v>28</v>
      </c>
      <c r="G24" s="81">
        <f>I24-H24+1</f>
        <v>4</v>
      </c>
      <c r="H24" s="82" t="s">
        <v>43</v>
      </c>
      <c r="I24" s="82" t="s">
        <v>41</v>
      </c>
      <c r="J24" s="81">
        <f>L24-K24+1</f>
        <v>4</v>
      </c>
      <c r="K24" s="82" t="s">
        <v>43</v>
      </c>
      <c r="L24" s="82" t="s">
        <v>41</v>
      </c>
      <c r="M24" s="83" t="s">
        <v>44</v>
      </c>
      <c r="N24" s="38"/>
      <c r="O24" s="84">
        <v>312</v>
      </c>
      <c r="P24" s="56" t="s">
        <v>39</v>
      </c>
    </row>
    <row r="25" spans="1:16" s="49" customFormat="1" ht="15.75" customHeight="1" x14ac:dyDescent="0.3">
      <c r="A25" s="73"/>
      <c r="B25" s="73">
        <v>20</v>
      </c>
      <c r="C25" s="74" t="s">
        <v>45</v>
      </c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6"/>
      <c r="O25" s="77"/>
      <c r="P25" s="49" t="s">
        <v>39</v>
      </c>
    </row>
    <row r="26" spans="1:16" s="56" customFormat="1" ht="78.75" x14ac:dyDescent="0.3">
      <c r="A26" s="50">
        <v>5</v>
      </c>
      <c r="B26" s="78" t="s">
        <v>43</v>
      </c>
      <c r="C26" s="79" t="s">
        <v>46</v>
      </c>
      <c r="D26" s="81"/>
      <c r="E26" s="69"/>
      <c r="F26" s="69"/>
      <c r="G26" s="81">
        <f>I26-H26+1</f>
        <v>7</v>
      </c>
      <c r="H26" s="85" t="s">
        <v>43</v>
      </c>
      <c r="I26" s="85" t="s">
        <v>35</v>
      </c>
      <c r="J26" s="81" t="s">
        <v>47</v>
      </c>
      <c r="K26" s="85" t="s">
        <v>48</v>
      </c>
      <c r="L26" s="85" t="s">
        <v>49</v>
      </c>
      <c r="M26" s="83" t="s">
        <v>50</v>
      </c>
      <c r="N26" s="38" t="s">
        <v>51</v>
      </c>
      <c r="O26" s="84"/>
      <c r="P26" s="56" t="s">
        <v>39</v>
      </c>
    </row>
    <row r="27" spans="1:16" s="56" customFormat="1" ht="15.75" customHeight="1" x14ac:dyDescent="0.3">
      <c r="A27" s="73"/>
      <c r="B27" s="73">
        <v>20</v>
      </c>
      <c r="C27" s="74" t="s">
        <v>52</v>
      </c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6"/>
      <c r="O27" s="77"/>
      <c r="P27" s="56" t="s">
        <v>39</v>
      </c>
    </row>
    <row r="28" spans="1:16" s="56" customFormat="1" ht="31.5" x14ac:dyDescent="0.3">
      <c r="A28" s="50">
        <v>6</v>
      </c>
      <c r="B28" s="78" t="s">
        <v>53</v>
      </c>
      <c r="C28" s="79" t="s">
        <v>54</v>
      </c>
      <c r="D28" s="81"/>
      <c r="E28" s="86"/>
      <c r="F28" s="86"/>
      <c r="G28" s="81" t="s">
        <v>55</v>
      </c>
      <c r="H28" s="82" t="s">
        <v>56</v>
      </c>
      <c r="I28" s="82" t="s">
        <v>57</v>
      </c>
      <c r="J28" s="81" t="s">
        <v>58</v>
      </c>
      <c r="K28" s="82" t="s">
        <v>59</v>
      </c>
      <c r="L28" s="82" t="s">
        <v>60</v>
      </c>
      <c r="M28" s="83" t="s">
        <v>61</v>
      </c>
      <c r="N28" s="85"/>
      <c r="O28" s="84">
        <v>368</v>
      </c>
      <c r="P28" s="56" t="s">
        <v>39</v>
      </c>
    </row>
    <row r="29" spans="1:16" s="87" customFormat="1" ht="47.25" x14ac:dyDescent="0.25">
      <c r="A29" s="50">
        <v>7</v>
      </c>
      <c r="B29" s="78" t="s">
        <v>53</v>
      </c>
      <c r="C29" s="79" t="s">
        <v>62</v>
      </c>
      <c r="D29" s="81">
        <f t="shared" ref="D29:D46" si="0">F29-E29+1</f>
        <v>6</v>
      </c>
      <c r="E29" s="86">
        <v>16</v>
      </c>
      <c r="F29" s="86">
        <v>21</v>
      </c>
      <c r="G29" s="81">
        <f t="shared" ref="G29:G37" si="1">I29-H29+1</f>
        <v>6</v>
      </c>
      <c r="H29" s="82" t="s">
        <v>56</v>
      </c>
      <c r="I29" s="82" t="s">
        <v>60</v>
      </c>
      <c r="J29" s="81">
        <f t="shared" ref="J29:J36" si="2">L29-K29+1</f>
        <v>6</v>
      </c>
      <c r="K29" s="82" t="s">
        <v>56</v>
      </c>
      <c r="L29" s="82" t="s">
        <v>60</v>
      </c>
      <c r="M29" s="83" t="s">
        <v>63</v>
      </c>
      <c r="N29" s="85"/>
      <c r="O29" s="84">
        <v>374</v>
      </c>
      <c r="P29" s="87" t="s">
        <v>39</v>
      </c>
    </row>
    <row r="30" spans="1:16" s="56" customFormat="1" ht="63" x14ac:dyDescent="0.3">
      <c r="A30" s="50">
        <v>8</v>
      </c>
      <c r="B30" s="78" t="s">
        <v>53</v>
      </c>
      <c r="C30" s="88" t="s">
        <v>62</v>
      </c>
      <c r="D30" s="81">
        <f t="shared" si="0"/>
        <v>6</v>
      </c>
      <c r="E30" s="86">
        <v>16</v>
      </c>
      <c r="F30" s="86">
        <v>21</v>
      </c>
      <c r="G30" s="81">
        <f t="shared" si="1"/>
        <v>6</v>
      </c>
      <c r="H30" s="86">
        <v>16</v>
      </c>
      <c r="I30" s="86">
        <v>21</v>
      </c>
      <c r="J30" s="81">
        <f t="shared" si="2"/>
        <v>6</v>
      </c>
      <c r="K30" s="86">
        <v>16</v>
      </c>
      <c r="L30" s="86">
        <v>21</v>
      </c>
      <c r="M30" s="79" t="s">
        <v>64</v>
      </c>
      <c r="N30" s="38" t="s">
        <v>65</v>
      </c>
      <c r="O30" s="84">
        <v>374</v>
      </c>
      <c r="P30" s="56" t="s">
        <v>39</v>
      </c>
    </row>
    <row r="31" spans="1:16" s="87" customFormat="1" ht="94.5" x14ac:dyDescent="0.25">
      <c r="A31" s="50">
        <v>9</v>
      </c>
      <c r="B31" s="78" t="s">
        <v>53</v>
      </c>
      <c r="C31" s="89" t="s">
        <v>66</v>
      </c>
      <c r="D31" s="81">
        <f t="shared" si="0"/>
        <v>20</v>
      </c>
      <c r="E31" s="78">
        <v>12</v>
      </c>
      <c r="F31" s="90">
        <v>31</v>
      </c>
      <c r="G31" s="81">
        <f t="shared" si="1"/>
        <v>20</v>
      </c>
      <c r="H31" s="91">
        <v>12</v>
      </c>
      <c r="I31" s="91">
        <v>31</v>
      </c>
      <c r="J31" s="81">
        <f t="shared" si="2"/>
        <v>20</v>
      </c>
      <c r="K31" s="91">
        <v>12</v>
      </c>
      <c r="L31" s="91">
        <v>31</v>
      </c>
      <c r="M31" s="83" t="s">
        <v>67</v>
      </c>
      <c r="N31" s="85" t="s">
        <v>68</v>
      </c>
      <c r="O31" s="84">
        <v>339</v>
      </c>
      <c r="P31" s="87" t="s">
        <v>39</v>
      </c>
    </row>
    <row r="32" spans="1:16" s="56" customFormat="1" ht="63" x14ac:dyDescent="0.3">
      <c r="A32" s="50">
        <v>10</v>
      </c>
      <c r="B32" s="78" t="s">
        <v>53</v>
      </c>
      <c r="C32" s="88" t="s">
        <v>69</v>
      </c>
      <c r="D32" s="81">
        <f t="shared" si="0"/>
        <v>7</v>
      </c>
      <c r="E32" s="78">
        <v>18</v>
      </c>
      <c r="F32" s="78">
        <v>24</v>
      </c>
      <c r="G32" s="81">
        <f t="shared" si="1"/>
        <v>5</v>
      </c>
      <c r="H32" s="78">
        <v>18</v>
      </c>
      <c r="I32" s="78" t="s">
        <v>53</v>
      </c>
      <c r="J32" s="81">
        <f t="shared" si="2"/>
        <v>5</v>
      </c>
      <c r="K32" s="78">
        <v>18</v>
      </c>
      <c r="L32" s="78" t="s">
        <v>53</v>
      </c>
      <c r="M32" s="92" t="s">
        <v>70</v>
      </c>
      <c r="N32" s="90" t="s">
        <v>71</v>
      </c>
      <c r="O32" s="84">
        <v>372</v>
      </c>
      <c r="P32" s="56" t="s">
        <v>39</v>
      </c>
    </row>
    <row r="33" spans="1:16" s="56" customFormat="1" ht="78.75" x14ac:dyDescent="0.3">
      <c r="A33" s="50">
        <v>11</v>
      </c>
      <c r="B33" s="78" t="s">
        <v>53</v>
      </c>
      <c r="C33" s="93" t="s">
        <v>72</v>
      </c>
      <c r="D33" s="81">
        <f t="shared" si="0"/>
        <v>3</v>
      </c>
      <c r="E33" s="94">
        <v>6</v>
      </c>
      <c r="F33" s="94">
        <v>8</v>
      </c>
      <c r="G33" s="81">
        <f t="shared" si="1"/>
        <v>4</v>
      </c>
      <c r="H33" s="94" t="s">
        <v>48</v>
      </c>
      <c r="I33" s="94">
        <v>8</v>
      </c>
      <c r="J33" s="81">
        <f t="shared" si="2"/>
        <v>4</v>
      </c>
      <c r="K33" s="94" t="s">
        <v>48</v>
      </c>
      <c r="L33" s="94">
        <v>8</v>
      </c>
      <c r="M33" s="95" t="s">
        <v>73</v>
      </c>
      <c r="N33" s="96" t="s">
        <v>74</v>
      </c>
      <c r="O33" s="84">
        <v>354</v>
      </c>
      <c r="P33" s="56" t="s">
        <v>39</v>
      </c>
    </row>
    <row r="34" spans="1:16" s="56" customFormat="1" ht="78.75" x14ac:dyDescent="0.3">
      <c r="A34" s="50">
        <v>12</v>
      </c>
      <c r="B34" s="78" t="s">
        <v>53</v>
      </c>
      <c r="C34" s="79" t="s">
        <v>75</v>
      </c>
      <c r="D34" s="81">
        <f t="shared" si="0"/>
        <v>5</v>
      </c>
      <c r="E34" s="69">
        <v>18</v>
      </c>
      <c r="F34" s="69">
        <v>22</v>
      </c>
      <c r="G34" s="81">
        <f t="shared" si="1"/>
        <v>5</v>
      </c>
      <c r="H34" s="69">
        <v>18</v>
      </c>
      <c r="I34" s="69">
        <v>22</v>
      </c>
      <c r="J34" s="81">
        <f t="shared" si="2"/>
        <v>5</v>
      </c>
      <c r="K34" s="69">
        <v>18</v>
      </c>
      <c r="L34" s="69">
        <v>22</v>
      </c>
      <c r="M34" s="79" t="s">
        <v>76</v>
      </c>
      <c r="N34" s="81" t="s">
        <v>65</v>
      </c>
      <c r="O34" s="97">
        <v>372</v>
      </c>
      <c r="P34" s="56" t="s">
        <v>39</v>
      </c>
    </row>
    <row r="35" spans="1:16" s="87" customFormat="1" ht="47.25" x14ac:dyDescent="0.25">
      <c r="A35" s="50">
        <v>13</v>
      </c>
      <c r="B35" s="78" t="s">
        <v>53</v>
      </c>
      <c r="C35" s="93" t="s">
        <v>72</v>
      </c>
      <c r="D35" s="81">
        <f t="shared" si="0"/>
        <v>1</v>
      </c>
      <c r="E35" s="78" t="s">
        <v>48</v>
      </c>
      <c r="F35" s="78" t="s">
        <v>48</v>
      </c>
      <c r="G35" s="81">
        <f t="shared" si="1"/>
        <v>4</v>
      </c>
      <c r="H35" s="78" t="s">
        <v>48</v>
      </c>
      <c r="I35" s="78" t="s">
        <v>77</v>
      </c>
      <c r="J35" s="81">
        <f t="shared" si="2"/>
        <v>4</v>
      </c>
      <c r="K35" s="78" t="s">
        <v>48</v>
      </c>
      <c r="L35" s="78" t="s">
        <v>77</v>
      </c>
      <c r="M35" s="83" t="s">
        <v>78</v>
      </c>
      <c r="N35" s="81" t="s">
        <v>79</v>
      </c>
      <c r="O35" s="84">
        <v>354</v>
      </c>
      <c r="P35" s="87" t="s">
        <v>39</v>
      </c>
    </row>
    <row r="36" spans="1:16" s="56" customFormat="1" ht="31.5" x14ac:dyDescent="0.3">
      <c r="A36" s="50">
        <v>14</v>
      </c>
      <c r="B36" s="78" t="s">
        <v>53</v>
      </c>
      <c r="C36" s="93" t="s">
        <v>72</v>
      </c>
      <c r="D36" s="81">
        <f t="shared" si="0"/>
        <v>1</v>
      </c>
      <c r="E36" s="78" t="s">
        <v>80</v>
      </c>
      <c r="F36" s="78" t="s">
        <v>80</v>
      </c>
      <c r="G36" s="81">
        <f t="shared" si="1"/>
        <v>4</v>
      </c>
      <c r="H36" s="78" t="s">
        <v>48</v>
      </c>
      <c r="I36" s="78" t="s">
        <v>77</v>
      </c>
      <c r="J36" s="81">
        <f t="shared" si="2"/>
        <v>4</v>
      </c>
      <c r="K36" s="78" t="s">
        <v>48</v>
      </c>
      <c r="L36" s="78" t="s">
        <v>77</v>
      </c>
      <c r="M36" s="83" t="s">
        <v>81</v>
      </c>
      <c r="N36" s="81" t="s">
        <v>82</v>
      </c>
      <c r="O36" s="97">
        <v>354</v>
      </c>
      <c r="P36" s="56" t="s">
        <v>39</v>
      </c>
    </row>
    <row r="37" spans="1:16" s="87" customFormat="1" ht="78.75" x14ac:dyDescent="0.25">
      <c r="A37" s="50">
        <v>15</v>
      </c>
      <c r="B37" s="78" t="s">
        <v>53</v>
      </c>
      <c r="C37" s="98" t="s">
        <v>83</v>
      </c>
      <c r="D37" s="81">
        <f t="shared" si="0"/>
        <v>5</v>
      </c>
      <c r="E37" s="99">
        <v>18</v>
      </c>
      <c r="F37" s="99">
        <v>22</v>
      </c>
      <c r="G37" s="81">
        <f t="shared" si="1"/>
        <v>6</v>
      </c>
      <c r="H37" s="99">
        <v>18</v>
      </c>
      <c r="I37" s="99" t="s">
        <v>84</v>
      </c>
      <c r="J37" s="81" t="s">
        <v>80</v>
      </c>
      <c r="K37" s="99" t="s">
        <v>85</v>
      </c>
      <c r="L37" s="99" t="s">
        <v>86</v>
      </c>
      <c r="M37" s="93" t="s">
        <v>87</v>
      </c>
      <c r="N37" s="100" t="s">
        <v>88</v>
      </c>
      <c r="O37" s="84">
        <v>373</v>
      </c>
      <c r="P37" s="87" t="s">
        <v>39</v>
      </c>
    </row>
    <row r="38" spans="1:16" s="101" customFormat="1" ht="18.75" x14ac:dyDescent="0.3">
      <c r="A38" s="73"/>
      <c r="B38" s="73">
        <v>20</v>
      </c>
      <c r="C38" s="74" t="s">
        <v>89</v>
      </c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6"/>
      <c r="O38" s="77"/>
      <c r="P38" s="101" t="s">
        <v>39</v>
      </c>
    </row>
    <row r="39" spans="1:16" s="56" customFormat="1" ht="47.25" x14ac:dyDescent="0.3">
      <c r="A39" s="51">
        <v>16</v>
      </c>
      <c r="B39" s="78" t="s">
        <v>49</v>
      </c>
      <c r="C39" s="79" t="s">
        <v>90</v>
      </c>
      <c r="D39" s="81">
        <f t="shared" si="0"/>
        <v>5</v>
      </c>
      <c r="E39" s="86" t="s">
        <v>91</v>
      </c>
      <c r="F39" s="86" t="s">
        <v>53</v>
      </c>
      <c r="G39" s="81">
        <f t="shared" ref="G39:G46" si="3">I39-H39+1</f>
        <v>5</v>
      </c>
      <c r="H39" s="91">
        <v>18</v>
      </c>
      <c r="I39" s="91">
        <v>22</v>
      </c>
      <c r="J39" s="81">
        <f t="shared" ref="J39:J46" si="4">L39-K39+1</f>
        <v>5</v>
      </c>
      <c r="K39" s="91">
        <v>18</v>
      </c>
      <c r="L39" s="91">
        <v>22</v>
      </c>
      <c r="M39" s="83" t="s">
        <v>92</v>
      </c>
      <c r="N39" s="90" t="s">
        <v>93</v>
      </c>
      <c r="O39" s="84">
        <v>241</v>
      </c>
      <c r="P39" s="56" t="s">
        <v>39</v>
      </c>
    </row>
    <row r="40" spans="1:16" s="56" customFormat="1" ht="47.25" x14ac:dyDescent="0.3">
      <c r="A40" s="51">
        <v>17</v>
      </c>
      <c r="B40" s="78" t="s">
        <v>60</v>
      </c>
      <c r="C40" s="79" t="s">
        <v>94</v>
      </c>
      <c r="D40" s="81">
        <f t="shared" si="0"/>
        <v>3</v>
      </c>
      <c r="E40" s="86" t="s">
        <v>30</v>
      </c>
      <c r="F40" s="86" t="s">
        <v>53</v>
      </c>
      <c r="G40" s="81">
        <f t="shared" si="3"/>
        <v>5</v>
      </c>
      <c r="H40" s="91">
        <v>18</v>
      </c>
      <c r="I40" s="91">
        <v>22</v>
      </c>
      <c r="J40" s="81">
        <f t="shared" si="4"/>
        <v>5</v>
      </c>
      <c r="K40" s="91">
        <v>18</v>
      </c>
      <c r="L40" s="91">
        <v>22</v>
      </c>
      <c r="M40" s="102" t="s">
        <v>95</v>
      </c>
      <c r="N40" s="90" t="s">
        <v>93</v>
      </c>
      <c r="O40" s="84">
        <v>242</v>
      </c>
      <c r="P40" s="56" t="s">
        <v>39</v>
      </c>
    </row>
    <row r="41" spans="1:16" s="56" customFormat="1" ht="47.25" x14ac:dyDescent="0.3">
      <c r="A41" s="51">
        <v>18</v>
      </c>
      <c r="B41" s="78" t="s">
        <v>60</v>
      </c>
      <c r="C41" s="79" t="s">
        <v>96</v>
      </c>
      <c r="D41" s="81">
        <f t="shared" si="0"/>
        <v>4</v>
      </c>
      <c r="E41" s="86" t="s">
        <v>97</v>
      </c>
      <c r="F41" s="86" t="s">
        <v>53</v>
      </c>
      <c r="G41" s="81">
        <f t="shared" si="3"/>
        <v>5</v>
      </c>
      <c r="H41" s="85" t="s">
        <v>91</v>
      </c>
      <c r="I41" s="85" t="s">
        <v>53</v>
      </c>
      <c r="J41" s="81">
        <f t="shared" si="4"/>
        <v>5</v>
      </c>
      <c r="K41" s="85" t="s">
        <v>91</v>
      </c>
      <c r="L41" s="85" t="s">
        <v>53</v>
      </c>
      <c r="M41" s="83" t="s">
        <v>98</v>
      </c>
      <c r="N41" s="86" t="s">
        <v>93</v>
      </c>
      <c r="O41" s="84">
        <v>244</v>
      </c>
      <c r="P41" s="56" t="s">
        <v>39</v>
      </c>
    </row>
    <row r="42" spans="1:16" s="56" customFormat="1" ht="47.25" x14ac:dyDescent="0.3">
      <c r="A42" s="51">
        <v>19</v>
      </c>
      <c r="B42" s="78" t="s">
        <v>49</v>
      </c>
      <c r="C42" s="103" t="s">
        <v>99</v>
      </c>
      <c r="D42" s="81">
        <f t="shared" si="0"/>
        <v>3</v>
      </c>
      <c r="E42" s="82">
        <v>6</v>
      </c>
      <c r="F42" s="82">
        <v>8</v>
      </c>
      <c r="G42" s="81">
        <f t="shared" si="3"/>
        <v>3</v>
      </c>
      <c r="H42" s="104">
        <v>6</v>
      </c>
      <c r="I42" s="104">
        <v>8</v>
      </c>
      <c r="J42" s="81">
        <f t="shared" si="4"/>
        <v>3</v>
      </c>
      <c r="K42" s="104">
        <v>6</v>
      </c>
      <c r="L42" s="104">
        <v>8</v>
      </c>
      <c r="M42" s="105" t="s">
        <v>100</v>
      </c>
      <c r="N42" s="96" t="s">
        <v>101</v>
      </c>
      <c r="O42" s="84">
        <v>282</v>
      </c>
      <c r="P42" s="56" t="s">
        <v>39</v>
      </c>
    </row>
    <row r="43" spans="1:16" s="56" customFormat="1" ht="47.25" x14ac:dyDescent="0.3">
      <c r="A43" s="51">
        <v>20</v>
      </c>
      <c r="B43" s="78" t="s">
        <v>49</v>
      </c>
      <c r="C43" s="106" t="s">
        <v>102</v>
      </c>
      <c r="D43" s="81">
        <f t="shared" si="0"/>
        <v>5</v>
      </c>
      <c r="E43" s="86" t="s">
        <v>43</v>
      </c>
      <c r="F43" s="86" t="s">
        <v>86</v>
      </c>
      <c r="G43" s="81">
        <f t="shared" si="3"/>
        <v>5</v>
      </c>
      <c r="H43" s="86" t="s">
        <v>43</v>
      </c>
      <c r="I43" s="86" t="s">
        <v>86</v>
      </c>
      <c r="J43" s="81">
        <f t="shared" si="4"/>
        <v>5</v>
      </c>
      <c r="K43" s="86" t="s">
        <v>43</v>
      </c>
      <c r="L43" s="86" t="s">
        <v>86</v>
      </c>
      <c r="M43" s="79" t="s">
        <v>103</v>
      </c>
      <c r="N43" s="107" t="s">
        <v>104</v>
      </c>
      <c r="O43" s="84">
        <v>52</v>
      </c>
      <c r="P43" s="56" t="s">
        <v>39</v>
      </c>
    </row>
    <row r="44" spans="1:16" s="56" customFormat="1" ht="47.25" x14ac:dyDescent="0.3">
      <c r="A44" s="51">
        <v>21</v>
      </c>
      <c r="B44" s="78" t="s">
        <v>49</v>
      </c>
      <c r="C44" s="108" t="s">
        <v>105</v>
      </c>
      <c r="D44" s="81">
        <f t="shared" si="0"/>
        <v>4</v>
      </c>
      <c r="E44" s="109">
        <v>13</v>
      </c>
      <c r="F44" s="109">
        <v>16</v>
      </c>
      <c r="G44" s="81">
        <f t="shared" si="3"/>
        <v>2</v>
      </c>
      <c r="H44" s="110">
        <v>13</v>
      </c>
      <c r="I44" s="110">
        <v>14</v>
      </c>
      <c r="J44" s="81">
        <f t="shared" si="4"/>
        <v>2</v>
      </c>
      <c r="K44" s="110">
        <v>13</v>
      </c>
      <c r="L44" s="110">
        <v>14</v>
      </c>
      <c r="M44" s="111" t="s">
        <v>106</v>
      </c>
      <c r="N44" s="112" t="s">
        <v>107</v>
      </c>
      <c r="O44" s="84">
        <v>286</v>
      </c>
      <c r="P44" s="56" t="s">
        <v>39</v>
      </c>
    </row>
    <row r="45" spans="1:16" s="56" customFormat="1" ht="31.5" x14ac:dyDescent="0.3">
      <c r="A45" s="51">
        <v>22</v>
      </c>
      <c r="B45" s="78" t="s">
        <v>49</v>
      </c>
      <c r="C45" s="79" t="s">
        <v>90</v>
      </c>
      <c r="D45" s="81">
        <f t="shared" si="0"/>
        <v>4</v>
      </c>
      <c r="E45" s="86">
        <v>19</v>
      </c>
      <c r="F45" s="86">
        <v>22</v>
      </c>
      <c r="G45" s="81">
        <f t="shared" si="3"/>
        <v>5</v>
      </c>
      <c r="H45" s="86" t="s">
        <v>91</v>
      </c>
      <c r="I45" s="86" t="s">
        <v>53</v>
      </c>
      <c r="J45" s="81">
        <f t="shared" si="4"/>
        <v>5</v>
      </c>
      <c r="K45" s="86" t="s">
        <v>91</v>
      </c>
      <c r="L45" s="86" t="s">
        <v>53</v>
      </c>
      <c r="M45" s="79" t="s">
        <v>108</v>
      </c>
      <c r="N45" s="113" t="s">
        <v>109</v>
      </c>
      <c r="O45" s="84">
        <v>241</v>
      </c>
      <c r="P45" s="56" t="s">
        <v>39</v>
      </c>
    </row>
    <row r="46" spans="1:16" s="56" customFormat="1" ht="47.25" x14ac:dyDescent="0.3">
      <c r="A46" s="51">
        <v>23</v>
      </c>
      <c r="B46" s="78" t="s">
        <v>49</v>
      </c>
      <c r="C46" s="79" t="s">
        <v>110</v>
      </c>
      <c r="D46" s="81">
        <f t="shared" si="0"/>
        <v>9</v>
      </c>
      <c r="E46" s="114" t="s">
        <v>49</v>
      </c>
      <c r="F46" s="114" t="s">
        <v>97</v>
      </c>
      <c r="G46" s="81">
        <f t="shared" si="3"/>
        <v>9</v>
      </c>
      <c r="H46" s="114" t="s">
        <v>59</v>
      </c>
      <c r="I46" s="114" t="s">
        <v>30</v>
      </c>
      <c r="J46" s="81">
        <f t="shared" si="4"/>
        <v>9</v>
      </c>
      <c r="K46" s="114" t="s">
        <v>59</v>
      </c>
      <c r="L46" s="114" t="s">
        <v>30</v>
      </c>
      <c r="M46" s="79" t="s">
        <v>111</v>
      </c>
      <c r="N46" s="107" t="s">
        <v>112</v>
      </c>
      <c r="O46" s="84">
        <v>308</v>
      </c>
      <c r="P46" s="56" t="s">
        <v>39</v>
      </c>
    </row>
    <row r="47" spans="1:16" s="49" customFormat="1" ht="18.75" x14ac:dyDescent="0.3">
      <c r="A47" s="115"/>
      <c r="B47" s="115"/>
      <c r="C47" s="116" t="s">
        <v>113</v>
      </c>
      <c r="D47" s="117"/>
      <c r="E47" s="117"/>
      <c r="F47" s="117"/>
      <c r="G47" s="117"/>
      <c r="H47" s="117"/>
      <c r="I47" s="117"/>
      <c r="J47" s="117"/>
      <c r="K47" s="117"/>
      <c r="L47" s="117"/>
      <c r="M47" s="118"/>
      <c r="N47" s="119"/>
      <c r="O47" s="120"/>
      <c r="P47" s="49" t="s">
        <v>39</v>
      </c>
    </row>
    <row r="48" spans="1:16" s="49" customFormat="1" ht="18.75" x14ac:dyDescent="0.3">
      <c r="A48" s="121" t="s">
        <v>114</v>
      </c>
      <c r="B48" s="121">
        <v>20</v>
      </c>
      <c r="C48" s="122" t="s">
        <v>115</v>
      </c>
      <c r="D48" s="123"/>
      <c r="E48" s="124"/>
      <c r="F48" s="124"/>
      <c r="G48" s="123"/>
      <c r="H48" s="124"/>
      <c r="I48" s="124"/>
      <c r="J48" s="123"/>
      <c r="K48" s="124"/>
      <c r="L48" s="124"/>
      <c r="M48" s="124"/>
      <c r="N48" s="125"/>
      <c r="O48" s="126"/>
      <c r="P48" s="49" t="s">
        <v>39</v>
      </c>
    </row>
    <row r="49" spans="1:16" s="56" customFormat="1" ht="94.5" x14ac:dyDescent="0.3">
      <c r="A49" s="51">
        <v>24</v>
      </c>
      <c r="B49" s="78" t="s">
        <v>43</v>
      </c>
      <c r="C49" s="79" t="s">
        <v>116</v>
      </c>
      <c r="D49" s="81">
        <f t="shared" ref="D49:D57" si="5">F49-E49+1</f>
        <v>26</v>
      </c>
      <c r="E49" s="82" t="s">
        <v>117</v>
      </c>
      <c r="F49" s="82">
        <v>31</v>
      </c>
      <c r="G49" s="81">
        <f t="shared" ref="G49:G90" si="6">I49-H49+1</f>
        <v>27</v>
      </c>
      <c r="H49" s="82" t="s">
        <v>48</v>
      </c>
      <c r="I49" s="82">
        <v>31</v>
      </c>
      <c r="J49" s="81">
        <f t="shared" ref="J49:J57" si="7">L49-K49+1</f>
        <v>27</v>
      </c>
      <c r="K49" s="82" t="s">
        <v>48</v>
      </c>
      <c r="L49" s="82">
        <v>31</v>
      </c>
      <c r="M49" s="83" t="s">
        <v>118</v>
      </c>
      <c r="N49" s="90"/>
      <c r="O49" s="84"/>
      <c r="P49" s="56" t="s">
        <v>39</v>
      </c>
    </row>
    <row r="50" spans="1:16" s="56" customFormat="1" ht="63" x14ac:dyDescent="0.3">
      <c r="A50" s="51">
        <v>25</v>
      </c>
      <c r="B50" s="127" t="s">
        <v>43</v>
      </c>
      <c r="C50" s="79" t="s">
        <v>119</v>
      </c>
      <c r="D50" s="81">
        <f t="shared" si="5"/>
        <v>26</v>
      </c>
      <c r="E50" s="82" t="s">
        <v>117</v>
      </c>
      <c r="F50" s="82" t="s">
        <v>35</v>
      </c>
      <c r="G50" s="81">
        <f t="shared" si="6"/>
        <v>27</v>
      </c>
      <c r="H50" s="82" t="s">
        <v>48</v>
      </c>
      <c r="I50" s="82" t="s">
        <v>35</v>
      </c>
      <c r="J50" s="81">
        <f t="shared" si="7"/>
        <v>27</v>
      </c>
      <c r="K50" s="82" t="s">
        <v>48</v>
      </c>
      <c r="L50" s="82" t="s">
        <v>35</v>
      </c>
      <c r="M50" s="83" t="s">
        <v>120</v>
      </c>
      <c r="N50" s="90"/>
      <c r="O50" s="84"/>
      <c r="P50" s="56" t="s">
        <v>39</v>
      </c>
    </row>
    <row r="51" spans="1:16" s="56" customFormat="1" ht="31.5" x14ac:dyDescent="0.3">
      <c r="A51" s="51">
        <v>26</v>
      </c>
      <c r="B51" s="127" t="s">
        <v>43</v>
      </c>
      <c r="C51" s="79" t="s">
        <v>121</v>
      </c>
      <c r="D51" s="81">
        <f t="shared" si="5"/>
        <v>2</v>
      </c>
      <c r="E51" s="82" t="s">
        <v>117</v>
      </c>
      <c r="F51" s="82" t="s">
        <v>47</v>
      </c>
      <c r="G51" s="81">
        <f t="shared" si="6"/>
        <v>3</v>
      </c>
      <c r="H51" s="82" t="s">
        <v>91</v>
      </c>
      <c r="I51" s="82" t="s">
        <v>30</v>
      </c>
      <c r="J51" s="81">
        <f t="shared" si="7"/>
        <v>3</v>
      </c>
      <c r="K51" s="82" t="s">
        <v>91</v>
      </c>
      <c r="L51" s="82" t="s">
        <v>30</v>
      </c>
      <c r="M51" s="83" t="s">
        <v>122</v>
      </c>
      <c r="N51" s="90"/>
      <c r="O51" s="84"/>
      <c r="P51" s="56" t="s">
        <v>39</v>
      </c>
    </row>
    <row r="52" spans="1:16" s="56" customFormat="1" ht="63" x14ac:dyDescent="0.3">
      <c r="A52" s="51">
        <v>27</v>
      </c>
      <c r="B52" s="127" t="s">
        <v>43</v>
      </c>
      <c r="C52" s="79" t="s">
        <v>123</v>
      </c>
      <c r="D52" s="81">
        <f t="shared" si="5"/>
        <v>26</v>
      </c>
      <c r="E52" s="82" t="s">
        <v>117</v>
      </c>
      <c r="F52" s="82">
        <v>31</v>
      </c>
      <c r="G52" s="81">
        <f t="shared" si="6"/>
        <v>27</v>
      </c>
      <c r="H52" s="82" t="s">
        <v>48</v>
      </c>
      <c r="I52" s="82">
        <v>31</v>
      </c>
      <c r="J52" s="81">
        <f t="shared" si="7"/>
        <v>27</v>
      </c>
      <c r="K52" s="82" t="s">
        <v>48</v>
      </c>
      <c r="L52" s="82">
        <v>31</v>
      </c>
      <c r="M52" s="83" t="s">
        <v>124</v>
      </c>
      <c r="N52" s="90"/>
      <c r="O52" s="84"/>
      <c r="P52" s="56" t="s">
        <v>39</v>
      </c>
    </row>
    <row r="53" spans="1:16" s="56" customFormat="1" ht="78.75" x14ac:dyDescent="0.3">
      <c r="A53" s="51">
        <v>28</v>
      </c>
      <c r="B53" s="78" t="s">
        <v>43</v>
      </c>
      <c r="C53" s="79" t="s">
        <v>125</v>
      </c>
      <c r="D53" s="81">
        <f t="shared" si="5"/>
        <v>5</v>
      </c>
      <c r="E53" s="82" t="s">
        <v>91</v>
      </c>
      <c r="F53" s="82" t="s">
        <v>53</v>
      </c>
      <c r="G53" s="81">
        <f t="shared" si="6"/>
        <v>5</v>
      </c>
      <c r="H53" s="82" t="s">
        <v>91</v>
      </c>
      <c r="I53" s="82" t="s">
        <v>53</v>
      </c>
      <c r="J53" s="81">
        <f t="shared" si="7"/>
        <v>5</v>
      </c>
      <c r="K53" s="82" t="s">
        <v>91</v>
      </c>
      <c r="L53" s="82" t="s">
        <v>53</v>
      </c>
      <c r="M53" s="83" t="s">
        <v>126</v>
      </c>
      <c r="N53" s="90"/>
      <c r="O53" s="84"/>
      <c r="P53" s="56" t="s">
        <v>39</v>
      </c>
    </row>
    <row r="54" spans="1:16" s="56" customFormat="1" ht="78.75" x14ac:dyDescent="0.3">
      <c r="A54" s="51">
        <v>29</v>
      </c>
      <c r="B54" s="78" t="s">
        <v>43</v>
      </c>
      <c r="C54" s="79" t="s">
        <v>127</v>
      </c>
      <c r="D54" s="81">
        <f t="shared" si="5"/>
        <v>5</v>
      </c>
      <c r="E54" s="78" t="s">
        <v>128</v>
      </c>
      <c r="F54" s="78" t="s">
        <v>129</v>
      </c>
      <c r="G54" s="81">
        <f t="shared" si="6"/>
        <v>5</v>
      </c>
      <c r="H54" s="78" t="s">
        <v>128</v>
      </c>
      <c r="I54" s="78" t="s">
        <v>129</v>
      </c>
      <c r="J54" s="81">
        <f t="shared" si="7"/>
        <v>5</v>
      </c>
      <c r="K54" s="78" t="s">
        <v>128</v>
      </c>
      <c r="L54" s="78" t="s">
        <v>129</v>
      </c>
      <c r="M54" s="83" t="s">
        <v>130</v>
      </c>
      <c r="N54" s="90"/>
      <c r="O54" s="84"/>
      <c r="P54" s="56" t="s">
        <v>39</v>
      </c>
    </row>
    <row r="55" spans="1:16" s="56" customFormat="1" ht="94.5" x14ac:dyDescent="0.3">
      <c r="A55" s="51">
        <v>30</v>
      </c>
      <c r="B55" s="127" t="s">
        <v>43</v>
      </c>
      <c r="C55" s="79" t="s">
        <v>131</v>
      </c>
      <c r="D55" s="81"/>
      <c r="E55" s="85"/>
      <c r="F55" s="109"/>
      <c r="G55" s="81">
        <f t="shared" si="6"/>
        <v>13</v>
      </c>
      <c r="H55" s="82" t="s">
        <v>48</v>
      </c>
      <c r="I55" s="82" t="s">
        <v>132</v>
      </c>
      <c r="J55" s="81">
        <f t="shared" si="7"/>
        <v>13</v>
      </c>
      <c r="K55" s="82" t="s">
        <v>48</v>
      </c>
      <c r="L55" s="82" t="s">
        <v>132</v>
      </c>
      <c r="M55" s="83" t="s">
        <v>133</v>
      </c>
      <c r="N55" s="81" t="s">
        <v>134</v>
      </c>
      <c r="O55" s="84"/>
      <c r="P55" s="56" t="s">
        <v>39</v>
      </c>
    </row>
    <row r="56" spans="1:16" s="56" customFormat="1" ht="63" x14ac:dyDescent="0.3">
      <c r="A56" s="51">
        <v>31</v>
      </c>
      <c r="B56" s="78" t="s">
        <v>49</v>
      </c>
      <c r="C56" s="79" t="s">
        <v>135</v>
      </c>
      <c r="D56" s="81">
        <f t="shared" si="5"/>
        <v>7</v>
      </c>
      <c r="E56" s="82" t="s">
        <v>43</v>
      </c>
      <c r="F56" s="82" t="s">
        <v>35</v>
      </c>
      <c r="G56" s="81">
        <f t="shared" si="6"/>
        <v>7</v>
      </c>
      <c r="H56" s="82" t="s">
        <v>43</v>
      </c>
      <c r="I56" s="82" t="s">
        <v>35</v>
      </c>
      <c r="J56" s="81">
        <f t="shared" si="7"/>
        <v>7</v>
      </c>
      <c r="K56" s="82" t="s">
        <v>43</v>
      </c>
      <c r="L56" s="82" t="s">
        <v>35</v>
      </c>
      <c r="M56" s="83" t="s">
        <v>136</v>
      </c>
      <c r="N56" s="90"/>
      <c r="O56" s="84"/>
      <c r="P56" s="56" t="s">
        <v>39</v>
      </c>
    </row>
    <row r="57" spans="1:16" s="56" customFormat="1" ht="126" x14ac:dyDescent="0.3">
      <c r="A57" s="51">
        <v>32</v>
      </c>
      <c r="B57" s="78" t="s">
        <v>49</v>
      </c>
      <c r="C57" s="79" t="s">
        <v>137</v>
      </c>
      <c r="D57" s="81">
        <f t="shared" si="5"/>
        <v>10</v>
      </c>
      <c r="E57" s="82" t="s">
        <v>59</v>
      </c>
      <c r="F57" s="82" t="s">
        <v>60</v>
      </c>
      <c r="G57" s="81">
        <f t="shared" si="6"/>
        <v>7</v>
      </c>
      <c r="H57" s="82" t="s">
        <v>91</v>
      </c>
      <c r="I57" s="82" t="s">
        <v>57</v>
      </c>
      <c r="J57" s="81">
        <f t="shared" si="7"/>
        <v>7</v>
      </c>
      <c r="K57" s="82" t="s">
        <v>91</v>
      </c>
      <c r="L57" s="82" t="s">
        <v>57</v>
      </c>
      <c r="M57" s="83" t="s">
        <v>138</v>
      </c>
      <c r="N57" s="81"/>
      <c r="O57" s="84"/>
      <c r="P57" s="56" t="s">
        <v>39</v>
      </c>
    </row>
    <row r="58" spans="1:16" s="56" customFormat="1" ht="31.5" x14ac:dyDescent="0.3">
      <c r="A58" s="51">
        <v>33</v>
      </c>
      <c r="B58" s="78" t="s">
        <v>43</v>
      </c>
      <c r="C58" s="79" t="s">
        <v>139</v>
      </c>
      <c r="D58" s="81"/>
      <c r="E58" s="85"/>
      <c r="F58" s="109"/>
      <c r="G58" s="81">
        <f>I58-H58+1+16</f>
        <v>41</v>
      </c>
      <c r="H58" s="82" t="s">
        <v>140</v>
      </c>
      <c r="I58" s="82" t="s">
        <v>43</v>
      </c>
      <c r="J58" s="81">
        <f>L58-K58+1+16</f>
        <v>41</v>
      </c>
      <c r="K58" s="82" t="s">
        <v>140</v>
      </c>
      <c r="L58" s="82" t="s">
        <v>43</v>
      </c>
      <c r="M58" s="83" t="s">
        <v>141</v>
      </c>
      <c r="N58" s="90" t="s">
        <v>142</v>
      </c>
      <c r="O58" s="84"/>
      <c r="P58" s="56" t="s">
        <v>39</v>
      </c>
    </row>
    <row r="59" spans="1:16" s="49" customFormat="1" ht="18.75" x14ac:dyDescent="0.3">
      <c r="A59" s="121" t="s">
        <v>114</v>
      </c>
      <c r="B59" s="121">
        <v>20</v>
      </c>
      <c r="C59" s="122" t="s">
        <v>71</v>
      </c>
      <c r="D59" s="123"/>
      <c r="E59" s="124"/>
      <c r="F59" s="124"/>
      <c r="G59" s="123"/>
      <c r="H59" s="124"/>
      <c r="I59" s="124"/>
      <c r="J59" s="123"/>
      <c r="K59" s="124"/>
      <c r="L59" s="124"/>
      <c r="M59" s="124"/>
      <c r="N59" s="125"/>
      <c r="O59" s="126"/>
      <c r="P59" s="49" t="s">
        <v>39</v>
      </c>
    </row>
    <row r="60" spans="1:16" s="56" customFormat="1" ht="31.5" x14ac:dyDescent="0.3">
      <c r="A60" s="51">
        <v>34</v>
      </c>
      <c r="B60" s="127" t="s">
        <v>43</v>
      </c>
      <c r="C60" s="88" t="s">
        <v>143</v>
      </c>
      <c r="D60" s="81">
        <f t="shared" ref="D60:D73" si="8">F60-E60+1</f>
        <v>2</v>
      </c>
      <c r="E60" s="78">
        <v>5</v>
      </c>
      <c r="F60" s="78">
        <v>6</v>
      </c>
      <c r="G60" s="81">
        <f t="shared" si="6"/>
        <v>2</v>
      </c>
      <c r="H60" s="78">
        <v>5</v>
      </c>
      <c r="I60" s="78">
        <v>6</v>
      </c>
      <c r="J60" s="81">
        <f t="shared" ref="J60:J67" si="9">L60-K60+1</f>
        <v>2</v>
      </c>
      <c r="K60" s="78">
        <v>5</v>
      </c>
      <c r="L60" s="78">
        <v>6</v>
      </c>
      <c r="M60" s="92" t="s">
        <v>144</v>
      </c>
      <c r="N60" s="38"/>
      <c r="O60" s="84"/>
      <c r="P60" s="56" t="s">
        <v>39</v>
      </c>
    </row>
    <row r="61" spans="1:16" s="56" customFormat="1" ht="63" x14ac:dyDescent="0.3">
      <c r="A61" s="51">
        <v>35</v>
      </c>
      <c r="B61" s="127" t="s">
        <v>43</v>
      </c>
      <c r="C61" s="88" t="s">
        <v>145</v>
      </c>
      <c r="D61" s="81">
        <f t="shared" si="8"/>
        <v>4</v>
      </c>
      <c r="E61" s="78">
        <v>12</v>
      </c>
      <c r="F61" s="78">
        <v>15</v>
      </c>
      <c r="G61" s="81">
        <f t="shared" si="6"/>
        <v>4</v>
      </c>
      <c r="H61" s="78">
        <v>12</v>
      </c>
      <c r="I61" s="78">
        <v>15</v>
      </c>
      <c r="J61" s="81">
        <f t="shared" si="9"/>
        <v>4</v>
      </c>
      <c r="K61" s="78">
        <v>12</v>
      </c>
      <c r="L61" s="78">
        <v>15</v>
      </c>
      <c r="M61" s="92" t="s">
        <v>146</v>
      </c>
      <c r="N61" s="81" t="s">
        <v>147</v>
      </c>
      <c r="O61" s="84"/>
      <c r="P61" s="56" t="s">
        <v>39</v>
      </c>
    </row>
    <row r="62" spans="1:16" s="56" customFormat="1" ht="47.25" x14ac:dyDescent="0.3">
      <c r="A62" s="51">
        <v>36</v>
      </c>
      <c r="B62" s="127" t="s">
        <v>43</v>
      </c>
      <c r="C62" s="88" t="s">
        <v>148</v>
      </c>
      <c r="D62" s="81">
        <f t="shared" si="8"/>
        <v>4</v>
      </c>
      <c r="E62" s="78">
        <v>12</v>
      </c>
      <c r="F62" s="78">
        <v>15</v>
      </c>
      <c r="G62" s="81">
        <f t="shared" si="6"/>
        <v>4</v>
      </c>
      <c r="H62" s="78">
        <v>12</v>
      </c>
      <c r="I62" s="78">
        <v>15</v>
      </c>
      <c r="J62" s="81">
        <f t="shared" si="9"/>
        <v>4</v>
      </c>
      <c r="K62" s="78">
        <v>12</v>
      </c>
      <c r="L62" s="78">
        <v>15</v>
      </c>
      <c r="M62" s="92" t="s">
        <v>149</v>
      </c>
      <c r="N62" s="38"/>
      <c r="O62" s="84"/>
      <c r="P62" s="56" t="s">
        <v>39</v>
      </c>
    </row>
    <row r="63" spans="1:16" s="56" customFormat="1" ht="47.25" x14ac:dyDescent="0.3">
      <c r="A63" s="51">
        <v>37</v>
      </c>
      <c r="B63" s="127" t="s">
        <v>43</v>
      </c>
      <c r="C63" s="88" t="s">
        <v>150</v>
      </c>
      <c r="D63" s="81">
        <f t="shared" si="8"/>
        <v>4</v>
      </c>
      <c r="E63" s="78">
        <v>12</v>
      </c>
      <c r="F63" s="78">
        <v>15</v>
      </c>
      <c r="G63" s="81">
        <f t="shared" si="6"/>
        <v>4</v>
      </c>
      <c r="H63" s="78">
        <v>12</v>
      </c>
      <c r="I63" s="78">
        <v>15</v>
      </c>
      <c r="J63" s="81">
        <f t="shared" si="9"/>
        <v>4</v>
      </c>
      <c r="K63" s="78">
        <v>12</v>
      </c>
      <c r="L63" s="78">
        <v>15</v>
      </c>
      <c r="M63" s="92" t="s">
        <v>151</v>
      </c>
      <c r="N63" s="38"/>
      <c r="O63" s="84"/>
      <c r="P63" s="56" t="s">
        <v>39</v>
      </c>
    </row>
    <row r="64" spans="1:16" s="56" customFormat="1" ht="31.5" x14ac:dyDescent="0.3">
      <c r="A64" s="51">
        <v>38</v>
      </c>
      <c r="B64" s="127" t="s">
        <v>43</v>
      </c>
      <c r="C64" s="88" t="s">
        <v>152</v>
      </c>
      <c r="D64" s="81">
        <f t="shared" si="8"/>
        <v>2</v>
      </c>
      <c r="E64" s="78">
        <v>19</v>
      </c>
      <c r="F64" s="78">
        <v>20</v>
      </c>
      <c r="G64" s="81">
        <f t="shared" si="6"/>
        <v>2</v>
      </c>
      <c r="H64" s="78">
        <v>19</v>
      </c>
      <c r="I64" s="78">
        <v>20</v>
      </c>
      <c r="J64" s="81">
        <f t="shared" si="9"/>
        <v>2</v>
      </c>
      <c r="K64" s="78">
        <v>19</v>
      </c>
      <c r="L64" s="78">
        <v>20</v>
      </c>
      <c r="M64" s="92" t="s">
        <v>153</v>
      </c>
      <c r="N64" s="38"/>
      <c r="O64" s="84"/>
      <c r="P64" s="56" t="s">
        <v>39</v>
      </c>
    </row>
    <row r="65" spans="1:16" s="56" customFormat="1" ht="31.5" x14ac:dyDescent="0.3">
      <c r="A65" s="51">
        <v>39</v>
      </c>
      <c r="B65" s="127" t="s">
        <v>43</v>
      </c>
      <c r="C65" s="88" t="s">
        <v>154</v>
      </c>
      <c r="D65" s="81">
        <f t="shared" si="8"/>
        <v>7</v>
      </c>
      <c r="E65" s="78">
        <v>18</v>
      </c>
      <c r="F65" s="78">
        <v>24</v>
      </c>
      <c r="G65" s="81">
        <f t="shared" si="6"/>
        <v>5</v>
      </c>
      <c r="H65" s="78">
        <v>18</v>
      </c>
      <c r="I65" s="78" t="s">
        <v>53</v>
      </c>
      <c r="J65" s="81">
        <f t="shared" si="9"/>
        <v>5</v>
      </c>
      <c r="K65" s="78">
        <v>18</v>
      </c>
      <c r="L65" s="78" t="s">
        <v>53</v>
      </c>
      <c r="M65" s="92" t="s">
        <v>155</v>
      </c>
      <c r="N65" s="38"/>
      <c r="O65" s="84">
        <v>372</v>
      </c>
      <c r="P65" s="56" t="s">
        <v>39</v>
      </c>
    </row>
    <row r="66" spans="1:16" s="56" customFormat="1" ht="63" x14ac:dyDescent="0.3">
      <c r="A66" s="51">
        <v>40</v>
      </c>
      <c r="B66" s="78" t="s">
        <v>53</v>
      </c>
      <c r="C66" s="88" t="s">
        <v>156</v>
      </c>
      <c r="D66" s="81">
        <f t="shared" si="8"/>
        <v>7</v>
      </c>
      <c r="E66" s="78">
        <v>18</v>
      </c>
      <c r="F66" s="78">
        <v>24</v>
      </c>
      <c r="G66" s="81">
        <f t="shared" si="6"/>
        <v>5</v>
      </c>
      <c r="H66" s="78">
        <v>18</v>
      </c>
      <c r="I66" s="78" t="s">
        <v>53</v>
      </c>
      <c r="J66" s="81">
        <f t="shared" si="9"/>
        <v>5</v>
      </c>
      <c r="K66" s="78">
        <v>18</v>
      </c>
      <c r="L66" s="78" t="s">
        <v>53</v>
      </c>
      <c r="M66" s="92" t="s">
        <v>157</v>
      </c>
      <c r="N66" s="81"/>
      <c r="O66" s="84"/>
      <c r="P66" s="56" t="s">
        <v>39</v>
      </c>
    </row>
    <row r="67" spans="1:16" s="56" customFormat="1" ht="47.25" x14ac:dyDescent="0.3">
      <c r="A67" s="51">
        <v>41</v>
      </c>
      <c r="B67" s="127" t="s">
        <v>43</v>
      </c>
      <c r="C67" s="88" t="s">
        <v>158</v>
      </c>
      <c r="D67" s="81">
        <f t="shared" si="8"/>
        <v>7</v>
      </c>
      <c r="E67" s="78">
        <v>11</v>
      </c>
      <c r="F67" s="78">
        <v>17</v>
      </c>
      <c r="G67" s="81">
        <f t="shared" si="6"/>
        <v>5</v>
      </c>
      <c r="H67" s="128" t="s">
        <v>43</v>
      </c>
      <c r="I67" s="128" t="s">
        <v>86</v>
      </c>
      <c r="J67" s="81">
        <f t="shared" si="9"/>
        <v>5</v>
      </c>
      <c r="K67" s="128" t="s">
        <v>43</v>
      </c>
      <c r="L67" s="128" t="s">
        <v>86</v>
      </c>
      <c r="M67" s="92" t="s">
        <v>159</v>
      </c>
      <c r="N67" s="81" t="s">
        <v>160</v>
      </c>
      <c r="O67" s="84"/>
      <c r="P67" s="56" t="s">
        <v>39</v>
      </c>
    </row>
    <row r="68" spans="1:16" s="49" customFormat="1" ht="18.75" x14ac:dyDescent="0.3">
      <c r="A68" s="121" t="s">
        <v>114</v>
      </c>
      <c r="B68" s="121">
        <v>20</v>
      </c>
      <c r="C68" s="122" t="s">
        <v>74</v>
      </c>
      <c r="D68" s="123"/>
      <c r="E68" s="124"/>
      <c r="F68" s="124"/>
      <c r="G68" s="123"/>
      <c r="H68" s="124"/>
      <c r="I68" s="124"/>
      <c r="J68" s="123"/>
      <c r="K68" s="124"/>
      <c r="L68" s="124"/>
      <c r="M68" s="124"/>
      <c r="N68" s="125"/>
      <c r="O68" s="126"/>
      <c r="P68" s="49" t="s">
        <v>39</v>
      </c>
    </row>
    <row r="69" spans="1:16" s="56" customFormat="1" ht="78.75" x14ac:dyDescent="0.3">
      <c r="A69" s="51">
        <v>42</v>
      </c>
      <c r="B69" s="78" t="s">
        <v>53</v>
      </c>
      <c r="C69" s="93" t="s">
        <v>161</v>
      </c>
      <c r="D69" s="81">
        <f t="shared" si="8"/>
        <v>3</v>
      </c>
      <c r="E69" s="94">
        <v>6</v>
      </c>
      <c r="F69" s="94">
        <v>8</v>
      </c>
      <c r="G69" s="81">
        <f t="shared" si="6"/>
        <v>4</v>
      </c>
      <c r="H69" s="94" t="s">
        <v>48</v>
      </c>
      <c r="I69" s="94">
        <v>8</v>
      </c>
      <c r="J69" s="81">
        <f>L69-K69+1</f>
        <v>4</v>
      </c>
      <c r="K69" s="94" t="s">
        <v>48</v>
      </c>
      <c r="L69" s="94">
        <v>8</v>
      </c>
      <c r="M69" s="95" t="s">
        <v>73</v>
      </c>
      <c r="N69" s="129" t="s">
        <v>162</v>
      </c>
      <c r="O69" s="84">
        <v>354</v>
      </c>
      <c r="P69" s="56" t="s">
        <v>39</v>
      </c>
    </row>
    <row r="70" spans="1:16" s="56" customFormat="1" ht="47.25" x14ac:dyDescent="0.3">
      <c r="A70" s="51">
        <v>43</v>
      </c>
      <c r="B70" s="127" t="s">
        <v>43</v>
      </c>
      <c r="C70" s="130" t="s">
        <v>163</v>
      </c>
      <c r="D70" s="81">
        <f t="shared" si="8"/>
        <v>3</v>
      </c>
      <c r="E70" s="94">
        <v>6</v>
      </c>
      <c r="F70" s="94">
        <v>8</v>
      </c>
      <c r="G70" s="81">
        <f t="shared" si="6"/>
        <v>3</v>
      </c>
      <c r="H70" s="94">
        <v>6</v>
      </c>
      <c r="I70" s="94">
        <v>8</v>
      </c>
      <c r="J70" s="81">
        <f>L70-K70+1</f>
        <v>3</v>
      </c>
      <c r="K70" s="94">
        <v>6</v>
      </c>
      <c r="L70" s="94">
        <v>8</v>
      </c>
      <c r="M70" s="95" t="s">
        <v>164</v>
      </c>
      <c r="N70" s="129" t="s">
        <v>162</v>
      </c>
      <c r="O70" s="84"/>
      <c r="P70" s="56" t="s">
        <v>39</v>
      </c>
    </row>
    <row r="71" spans="1:16" s="56" customFormat="1" ht="47.25" x14ac:dyDescent="0.3">
      <c r="A71" s="51">
        <v>44</v>
      </c>
      <c r="B71" s="78" t="s">
        <v>43</v>
      </c>
      <c r="C71" s="130" t="s">
        <v>165</v>
      </c>
      <c r="D71" s="81"/>
      <c r="E71" s="131"/>
      <c r="F71" s="82"/>
      <c r="G71" s="81">
        <f t="shared" si="6"/>
        <v>5</v>
      </c>
      <c r="H71" s="86" t="s">
        <v>59</v>
      </c>
      <c r="I71" s="86" t="s">
        <v>56</v>
      </c>
      <c r="J71" s="81">
        <f>L71-K71+1</f>
        <v>5</v>
      </c>
      <c r="K71" s="86" t="s">
        <v>59</v>
      </c>
      <c r="L71" s="86" t="s">
        <v>56</v>
      </c>
      <c r="M71" s="95" t="s">
        <v>166</v>
      </c>
      <c r="N71" s="96"/>
      <c r="O71" s="84"/>
      <c r="P71" s="56" t="s">
        <v>39</v>
      </c>
    </row>
    <row r="72" spans="1:16" s="56" customFormat="1" ht="47.25" x14ac:dyDescent="0.3">
      <c r="A72" s="51">
        <v>45</v>
      </c>
      <c r="B72" s="78" t="s">
        <v>43</v>
      </c>
      <c r="C72" s="130" t="s">
        <v>167</v>
      </c>
      <c r="D72" s="81">
        <f t="shared" si="8"/>
        <v>5</v>
      </c>
      <c r="E72" s="86">
        <v>18</v>
      </c>
      <c r="F72" s="86">
        <v>22</v>
      </c>
      <c r="G72" s="81">
        <f t="shared" si="6"/>
        <v>5</v>
      </c>
      <c r="H72" s="86">
        <v>18</v>
      </c>
      <c r="I72" s="86">
        <v>22</v>
      </c>
      <c r="J72" s="81">
        <f>L72-K72+1</f>
        <v>5</v>
      </c>
      <c r="K72" s="86">
        <v>18</v>
      </c>
      <c r="L72" s="86">
        <v>22</v>
      </c>
      <c r="M72" s="95" t="s">
        <v>168</v>
      </c>
      <c r="N72" s="96"/>
      <c r="O72" s="84"/>
      <c r="P72" s="56" t="s">
        <v>39</v>
      </c>
    </row>
    <row r="73" spans="1:16" s="56" customFormat="1" ht="63" x14ac:dyDescent="0.3">
      <c r="A73" s="51">
        <v>46</v>
      </c>
      <c r="B73" s="127" t="s">
        <v>43</v>
      </c>
      <c r="C73" s="130" t="s">
        <v>169</v>
      </c>
      <c r="D73" s="81">
        <f t="shared" si="8"/>
        <v>5</v>
      </c>
      <c r="E73" s="129">
        <v>25</v>
      </c>
      <c r="F73" s="110">
        <v>29</v>
      </c>
      <c r="G73" s="81">
        <f t="shared" si="6"/>
        <v>5</v>
      </c>
      <c r="H73" s="129">
        <v>25</v>
      </c>
      <c r="I73" s="110">
        <v>29</v>
      </c>
      <c r="J73" s="81">
        <f>L73-K73+1</f>
        <v>5</v>
      </c>
      <c r="K73" s="129">
        <v>25</v>
      </c>
      <c r="L73" s="110">
        <v>29</v>
      </c>
      <c r="M73" s="95" t="s">
        <v>170</v>
      </c>
      <c r="N73" s="129" t="s">
        <v>171</v>
      </c>
      <c r="O73" s="84"/>
      <c r="P73" s="56" t="s">
        <v>39</v>
      </c>
    </row>
    <row r="74" spans="1:16" s="49" customFormat="1" ht="18.75" x14ac:dyDescent="0.3">
      <c r="A74" s="121" t="s">
        <v>114</v>
      </c>
      <c r="B74" s="121">
        <v>20</v>
      </c>
      <c r="C74" s="122" t="s">
        <v>172</v>
      </c>
      <c r="D74" s="123"/>
      <c r="E74" s="124"/>
      <c r="F74" s="124"/>
      <c r="G74" s="123"/>
      <c r="H74" s="124"/>
      <c r="I74" s="124"/>
      <c r="J74" s="123"/>
      <c r="K74" s="124"/>
      <c r="L74" s="124"/>
      <c r="M74" s="124"/>
      <c r="N74" s="125"/>
      <c r="O74" s="126"/>
      <c r="P74" s="49" t="s">
        <v>39</v>
      </c>
    </row>
    <row r="75" spans="1:16" s="56" customFormat="1" ht="157.5" x14ac:dyDescent="0.3">
      <c r="A75" s="51">
        <v>47</v>
      </c>
      <c r="B75" s="78" t="s">
        <v>43</v>
      </c>
      <c r="C75" s="88" t="s">
        <v>173</v>
      </c>
      <c r="D75" s="81">
        <f>F75-E75+21+1</f>
        <v>49</v>
      </c>
      <c r="E75" s="78">
        <v>4</v>
      </c>
      <c r="F75" s="78">
        <v>31</v>
      </c>
      <c r="G75" s="81">
        <f>I75-H75+21+1</f>
        <v>48</v>
      </c>
      <c r="H75" s="78" t="s">
        <v>48</v>
      </c>
      <c r="I75" s="78">
        <v>31</v>
      </c>
      <c r="J75" s="81">
        <f>L75-K75+21+1</f>
        <v>48</v>
      </c>
      <c r="K75" s="78" t="s">
        <v>48</v>
      </c>
      <c r="L75" s="78">
        <v>31</v>
      </c>
      <c r="M75" s="92" t="s">
        <v>174</v>
      </c>
      <c r="N75" s="107" t="s">
        <v>175</v>
      </c>
      <c r="O75" s="84"/>
      <c r="P75" s="56" t="s">
        <v>39</v>
      </c>
    </row>
    <row r="76" spans="1:16" s="56" customFormat="1" ht="110.25" x14ac:dyDescent="0.3">
      <c r="A76" s="51">
        <v>48</v>
      </c>
      <c r="B76" s="78" t="s">
        <v>43</v>
      </c>
      <c r="C76" s="88" t="s">
        <v>176</v>
      </c>
      <c r="D76" s="81">
        <f t="shared" ref="D76:D88" si="10">F76-E76+1</f>
        <v>26</v>
      </c>
      <c r="E76" s="78">
        <v>4</v>
      </c>
      <c r="F76" s="78">
        <v>29</v>
      </c>
      <c r="G76" s="81">
        <f t="shared" si="6"/>
        <v>25</v>
      </c>
      <c r="H76" s="78" t="s">
        <v>48</v>
      </c>
      <c r="I76" s="78">
        <v>29</v>
      </c>
      <c r="J76" s="81">
        <f t="shared" ref="J76:J81" si="11">L76-K76+1</f>
        <v>25</v>
      </c>
      <c r="K76" s="78" t="s">
        <v>48</v>
      </c>
      <c r="L76" s="78">
        <v>29</v>
      </c>
      <c r="M76" s="92" t="s">
        <v>177</v>
      </c>
      <c r="N76" s="132"/>
      <c r="O76" s="84"/>
      <c r="P76" s="56" t="s">
        <v>39</v>
      </c>
    </row>
    <row r="77" spans="1:16" s="56" customFormat="1" ht="47.25" x14ac:dyDescent="0.3">
      <c r="A77" s="51">
        <v>49</v>
      </c>
      <c r="B77" s="78" t="s">
        <v>43</v>
      </c>
      <c r="C77" s="88" t="s">
        <v>178</v>
      </c>
      <c r="D77" s="81">
        <f t="shared" si="10"/>
        <v>26</v>
      </c>
      <c r="E77" s="78">
        <v>4</v>
      </c>
      <c r="F77" s="78">
        <v>29</v>
      </c>
      <c r="G77" s="81">
        <f t="shared" si="6"/>
        <v>25</v>
      </c>
      <c r="H77" s="78" t="s">
        <v>48</v>
      </c>
      <c r="I77" s="78">
        <v>29</v>
      </c>
      <c r="J77" s="81">
        <f t="shared" si="11"/>
        <v>25</v>
      </c>
      <c r="K77" s="78" t="s">
        <v>48</v>
      </c>
      <c r="L77" s="78">
        <v>29</v>
      </c>
      <c r="M77" s="92" t="s">
        <v>179</v>
      </c>
      <c r="N77" s="107"/>
      <c r="O77" s="84"/>
      <c r="P77" s="56" t="s">
        <v>39</v>
      </c>
    </row>
    <row r="78" spans="1:16" s="56" customFormat="1" ht="31.5" x14ac:dyDescent="0.3">
      <c r="A78" s="51">
        <v>50</v>
      </c>
      <c r="B78" s="78" t="s">
        <v>43</v>
      </c>
      <c r="C78" s="88" t="s">
        <v>180</v>
      </c>
      <c r="D78" s="81">
        <f t="shared" si="10"/>
        <v>26</v>
      </c>
      <c r="E78" s="78">
        <v>4</v>
      </c>
      <c r="F78" s="78">
        <v>29</v>
      </c>
      <c r="G78" s="81">
        <f t="shared" si="6"/>
        <v>25</v>
      </c>
      <c r="H78" s="78" t="s">
        <v>48</v>
      </c>
      <c r="I78" s="78">
        <v>29</v>
      </c>
      <c r="J78" s="81">
        <f t="shared" si="11"/>
        <v>25</v>
      </c>
      <c r="K78" s="78" t="s">
        <v>48</v>
      </c>
      <c r="L78" s="78">
        <v>29</v>
      </c>
      <c r="M78" s="92" t="s">
        <v>181</v>
      </c>
      <c r="N78" s="107"/>
      <c r="O78" s="84"/>
      <c r="P78" s="56" t="s">
        <v>39</v>
      </c>
    </row>
    <row r="79" spans="1:16" s="56" customFormat="1" ht="31.5" x14ac:dyDescent="0.3">
      <c r="A79" s="51">
        <v>51</v>
      </c>
      <c r="B79" s="78" t="s">
        <v>43</v>
      </c>
      <c r="C79" s="88" t="s">
        <v>182</v>
      </c>
      <c r="D79" s="81">
        <f t="shared" si="10"/>
        <v>26</v>
      </c>
      <c r="E79" s="78">
        <v>4</v>
      </c>
      <c r="F79" s="78">
        <v>29</v>
      </c>
      <c r="G79" s="81">
        <f t="shared" si="6"/>
        <v>25</v>
      </c>
      <c r="H79" s="78" t="s">
        <v>48</v>
      </c>
      <c r="I79" s="78">
        <v>29</v>
      </c>
      <c r="J79" s="81">
        <f t="shared" si="11"/>
        <v>25</v>
      </c>
      <c r="K79" s="78" t="s">
        <v>48</v>
      </c>
      <c r="L79" s="78">
        <v>29</v>
      </c>
      <c r="M79" s="92" t="s">
        <v>183</v>
      </c>
      <c r="N79" s="107"/>
      <c r="O79" s="84"/>
      <c r="P79" s="56" t="s">
        <v>39</v>
      </c>
    </row>
    <row r="80" spans="1:16" s="56" customFormat="1" ht="47.25" x14ac:dyDescent="0.3">
      <c r="A80" s="51">
        <v>52</v>
      </c>
      <c r="B80" s="127" t="s">
        <v>43</v>
      </c>
      <c r="C80" s="88" t="s">
        <v>184</v>
      </c>
      <c r="D80" s="81">
        <f t="shared" si="10"/>
        <v>2</v>
      </c>
      <c r="E80" s="78">
        <v>26</v>
      </c>
      <c r="F80" s="78">
        <v>27</v>
      </c>
      <c r="G80" s="81">
        <f t="shared" si="6"/>
        <v>3</v>
      </c>
      <c r="H80" s="78" t="s">
        <v>185</v>
      </c>
      <c r="I80" s="78" t="s">
        <v>86</v>
      </c>
      <c r="J80" s="81">
        <f t="shared" si="11"/>
        <v>3</v>
      </c>
      <c r="K80" s="78" t="s">
        <v>185</v>
      </c>
      <c r="L80" s="78" t="s">
        <v>86</v>
      </c>
      <c r="M80" s="92" t="s">
        <v>186</v>
      </c>
      <c r="N80" s="107"/>
      <c r="O80" s="84"/>
      <c r="P80" s="56" t="s">
        <v>39</v>
      </c>
    </row>
    <row r="81" spans="1:19" s="56" customFormat="1" ht="47.25" x14ac:dyDescent="0.3">
      <c r="A81" s="51">
        <v>53</v>
      </c>
      <c r="B81" s="127" t="s">
        <v>43</v>
      </c>
      <c r="C81" s="88" t="s">
        <v>187</v>
      </c>
      <c r="D81" s="81">
        <f t="shared" si="10"/>
        <v>26</v>
      </c>
      <c r="E81" s="78">
        <v>4</v>
      </c>
      <c r="F81" s="78">
        <v>29</v>
      </c>
      <c r="G81" s="81">
        <f t="shared" si="6"/>
        <v>25</v>
      </c>
      <c r="H81" s="78" t="s">
        <v>48</v>
      </c>
      <c r="I81" s="78">
        <v>29</v>
      </c>
      <c r="J81" s="81">
        <f t="shared" si="11"/>
        <v>25</v>
      </c>
      <c r="K81" s="78" t="s">
        <v>48</v>
      </c>
      <c r="L81" s="78">
        <v>29</v>
      </c>
      <c r="M81" s="92" t="s">
        <v>188</v>
      </c>
      <c r="N81" s="107"/>
      <c r="O81" s="84"/>
      <c r="P81" s="56" t="s">
        <v>39</v>
      </c>
    </row>
    <row r="82" spans="1:19" s="49" customFormat="1" ht="16.5" customHeight="1" x14ac:dyDescent="0.3">
      <c r="A82" s="121" t="s">
        <v>114</v>
      </c>
      <c r="B82" s="121">
        <v>20</v>
      </c>
      <c r="C82" s="122" t="s">
        <v>189</v>
      </c>
      <c r="D82" s="123"/>
      <c r="E82" s="124"/>
      <c r="F82" s="124"/>
      <c r="G82" s="123"/>
      <c r="H82" s="124"/>
      <c r="I82" s="124"/>
      <c r="J82" s="123"/>
      <c r="K82" s="124"/>
      <c r="L82" s="124"/>
      <c r="M82" s="124"/>
      <c r="N82" s="125"/>
      <c r="O82" s="126"/>
      <c r="P82" s="49" t="s">
        <v>39</v>
      </c>
    </row>
    <row r="83" spans="1:19" s="56" customFormat="1" ht="63" x14ac:dyDescent="0.3">
      <c r="A83" s="50">
        <v>54</v>
      </c>
      <c r="B83" s="78" t="s">
        <v>43</v>
      </c>
      <c r="C83" s="79" t="s">
        <v>190</v>
      </c>
      <c r="D83" s="81">
        <f t="shared" si="10"/>
        <v>19</v>
      </c>
      <c r="E83" s="78">
        <v>11</v>
      </c>
      <c r="F83" s="78">
        <v>29</v>
      </c>
      <c r="G83" s="81">
        <f t="shared" si="6"/>
        <v>18</v>
      </c>
      <c r="H83" s="78" t="s">
        <v>59</v>
      </c>
      <c r="I83" s="78" t="s">
        <v>86</v>
      </c>
      <c r="J83" s="81">
        <f t="shared" ref="J83:J90" si="12">L83-K83+1</f>
        <v>18</v>
      </c>
      <c r="K83" s="78" t="s">
        <v>59</v>
      </c>
      <c r="L83" s="78" t="s">
        <v>86</v>
      </c>
      <c r="M83" s="92" t="s">
        <v>191</v>
      </c>
      <c r="N83" s="38"/>
      <c r="O83" s="84"/>
      <c r="P83" s="56" t="s">
        <v>39</v>
      </c>
    </row>
    <row r="84" spans="1:19" s="56" customFormat="1" ht="47.25" x14ac:dyDescent="0.3">
      <c r="A84" s="50">
        <v>55</v>
      </c>
      <c r="B84" s="78" t="s">
        <v>43</v>
      </c>
      <c r="C84" s="88" t="s">
        <v>192</v>
      </c>
      <c r="D84" s="81">
        <f t="shared" si="10"/>
        <v>5</v>
      </c>
      <c r="E84" s="78">
        <v>25</v>
      </c>
      <c r="F84" s="78">
        <v>29</v>
      </c>
      <c r="G84" s="81">
        <f t="shared" si="6"/>
        <v>5</v>
      </c>
      <c r="H84" s="78" t="s">
        <v>43</v>
      </c>
      <c r="I84" s="78" t="s">
        <v>86</v>
      </c>
      <c r="J84" s="81">
        <f t="shared" si="12"/>
        <v>5</v>
      </c>
      <c r="K84" s="78" t="s">
        <v>43</v>
      </c>
      <c r="L84" s="78" t="s">
        <v>86</v>
      </c>
      <c r="M84" s="92" t="s">
        <v>193</v>
      </c>
      <c r="N84" s="38"/>
      <c r="O84" s="84"/>
      <c r="P84" s="56" t="s">
        <v>39</v>
      </c>
    </row>
    <row r="85" spans="1:19" s="56" customFormat="1" ht="47.25" x14ac:dyDescent="0.3">
      <c r="A85" s="50">
        <v>56</v>
      </c>
      <c r="B85" s="127" t="s">
        <v>43</v>
      </c>
      <c r="C85" s="79" t="s">
        <v>194</v>
      </c>
      <c r="D85" s="81">
        <f t="shared" si="10"/>
        <v>19</v>
      </c>
      <c r="E85" s="78">
        <v>11</v>
      </c>
      <c r="F85" s="78">
        <v>29</v>
      </c>
      <c r="G85" s="81">
        <f t="shared" si="6"/>
        <v>18</v>
      </c>
      <c r="H85" s="78" t="s">
        <v>59</v>
      </c>
      <c r="I85" s="78" t="s">
        <v>86</v>
      </c>
      <c r="J85" s="81">
        <f t="shared" si="12"/>
        <v>18</v>
      </c>
      <c r="K85" s="78" t="s">
        <v>59</v>
      </c>
      <c r="L85" s="78" t="s">
        <v>86</v>
      </c>
      <c r="M85" s="92" t="s">
        <v>195</v>
      </c>
      <c r="N85" s="38"/>
      <c r="O85" s="84"/>
      <c r="P85" s="56" t="s">
        <v>39</v>
      </c>
    </row>
    <row r="86" spans="1:19" s="56" customFormat="1" ht="31.5" x14ac:dyDescent="0.3">
      <c r="A86" s="50">
        <v>57</v>
      </c>
      <c r="B86" s="78" t="s">
        <v>43</v>
      </c>
      <c r="C86" s="79" t="s">
        <v>196</v>
      </c>
      <c r="D86" s="81">
        <f t="shared" si="10"/>
        <v>5</v>
      </c>
      <c r="E86" s="78">
        <v>25</v>
      </c>
      <c r="F86" s="78">
        <v>29</v>
      </c>
      <c r="G86" s="81">
        <f t="shared" si="6"/>
        <v>5</v>
      </c>
      <c r="H86" s="78" t="s">
        <v>43</v>
      </c>
      <c r="I86" s="78" t="s">
        <v>86</v>
      </c>
      <c r="J86" s="81">
        <f t="shared" si="12"/>
        <v>5</v>
      </c>
      <c r="K86" s="78" t="s">
        <v>43</v>
      </c>
      <c r="L86" s="78" t="s">
        <v>86</v>
      </c>
      <c r="M86" s="92" t="s">
        <v>197</v>
      </c>
      <c r="N86" s="38"/>
      <c r="O86" s="84"/>
      <c r="P86" s="56" t="s">
        <v>39</v>
      </c>
    </row>
    <row r="87" spans="1:19" s="56" customFormat="1" ht="31.5" x14ac:dyDescent="0.3">
      <c r="A87" s="50">
        <v>58</v>
      </c>
      <c r="B87" s="78" t="s">
        <v>43</v>
      </c>
      <c r="C87" s="79" t="s">
        <v>167</v>
      </c>
      <c r="D87" s="81">
        <f t="shared" si="10"/>
        <v>5</v>
      </c>
      <c r="E87" s="78">
        <v>25</v>
      </c>
      <c r="F87" s="78">
        <v>29</v>
      </c>
      <c r="G87" s="81">
        <f t="shared" si="6"/>
        <v>5</v>
      </c>
      <c r="H87" s="78" t="s">
        <v>43</v>
      </c>
      <c r="I87" s="78" t="s">
        <v>86</v>
      </c>
      <c r="J87" s="81">
        <f t="shared" si="12"/>
        <v>5</v>
      </c>
      <c r="K87" s="78" t="s">
        <v>43</v>
      </c>
      <c r="L87" s="78" t="s">
        <v>86</v>
      </c>
      <c r="M87" s="92" t="s">
        <v>198</v>
      </c>
      <c r="N87" s="38"/>
      <c r="O87" s="84"/>
      <c r="P87" s="56" t="s">
        <v>39</v>
      </c>
      <c r="S87" s="133"/>
    </row>
    <row r="88" spans="1:19" s="56" customFormat="1" ht="31.5" x14ac:dyDescent="0.3">
      <c r="A88" s="50">
        <v>59</v>
      </c>
      <c r="B88" s="78" t="s">
        <v>43</v>
      </c>
      <c r="C88" s="88" t="s">
        <v>199</v>
      </c>
      <c r="D88" s="81">
        <f t="shared" si="10"/>
        <v>5</v>
      </c>
      <c r="E88" s="78">
        <v>25</v>
      </c>
      <c r="F88" s="78">
        <v>29</v>
      </c>
      <c r="G88" s="81">
        <f t="shared" si="6"/>
        <v>5</v>
      </c>
      <c r="H88" s="78" t="s">
        <v>43</v>
      </c>
      <c r="I88" s="78" t="s">
        <v>86</v>
      </c>
      <c r="J88" s="81">
        <f t="shared" si="12"/>
        <v>5</v>
      </c>
      <c r="K88" s="78" t="s">
        <v>43</v>
      </c>
      <c r="L88" s="78" t="s">
        <v>86</v>
      </c>
      <c r="M88" s="92" t="s">
        <v>200</v>
      </c>
      <c r="N88" s="38"/>
      <c r="O88" s="84"/>
      <c r="P88" s="56" t="s">
        <v>39</v>
      </c>
    </row>
    <row r="89" spans="1:19" s="56" customFormat="1" ht="47.25" x14ac:dyDescent="0.3">
      <c r="A89" s="50">
        <v>60</v>
      </c>
      <c r="B89" s="78" t="s">
        <v>43</v>
      </c>
      <c r="C89" s="88" t="s">
        <v>192</v>
      </c>
      <c r="D89" s="81"/>
      <c r="E89" s="78"/>
      <c r="F89" s="78"/>
      <c r="G89" s="81">
        <f t="shared" si="6"/>
        <v>1</v>
      </c>
      <c r="H89" s="78" t="s">
        <v>59</v>
      </c>
      <c r="I89" s="78" t="s">
        <v>59</v>
      </c>
      <c r="J89" s="81">
        <f t="shared" si="12"/>
        <v>1</v>
      </c>
      <c r="K89" s="78" t="s">
        <v>59</v>
      </c>
      <c r="L89" s="78" t="s">
        <v>59</v>
      </c>
      <c r="M89" s="92" t="s">
        <v>201</v>
      </c>
      <c r="N89" s="38"/>
      <c r="O89" s="84"/>
      <c r="P89" s="56" t="s">
        <v>39</v>
      </c>
    </row>
    <row r="90" spans="1:19" s="56" customFormat="1" ht="47.25" x14ac:dyDescent="0.3">
      <c r="A90" s="50">
        <v>61</v>
      </c>
      <c r="B90" s="78" t="s">
        <v>43</v>
      </c>
      <c r="C90" s="134" t="s">
        <v>202</v>
      </c>
      <c r="D90" s="81"/>
      <c r="E90" s="69"/>
      <c r="F90" s="69"/>
      <c r="G90" s="81">
        <f t="shared" si="6"/>
        <v>4</v>
      </c>
      <c r="H90" s="78" t="s">
        <v>48</v>
      </c>
      <c r="I90" s="78" t="s">
        <v>77</v>
      </c>
      <c r="J90" s="81">
        <f t="shared" si="12"/>
        <v>4</v>
      </c>
      <c r="K90" s="78" t="s">
        <v>48</v>
      </c>
      <c r="L90" s="78" t="s">
        <v>77</v>
      </c>
      <c r="M90" s="83" t="s">
        <v>203</v>
      </c>
      <c r="N90" s="38"/>
      <c r="O90" s="84"/>
      <c r="P90" s="56" t="s">
        <v>39</v>
      </c>
    </row>
    <row r="91" spans="1:19" s="49" customFormat="1" ht="18.75" x14ac:dyDescent="0.3">
      <c r="A91" s="115"/>
      <c r="B91" s="115"/>
      <c r="C91" s="116" t="s">
        <v>204</v>
      </c>
      <c r="D91" s="117"/>
      <c r="E91" s="117"/>
      <c r="F91" s="117"/>
      <c r="G91" s="117"/>
      <c r="H91" s="117"/>
      <c r="I91" s="117"/>
      <c r="J91" s="117"/>
      <c r="K91" s="117"/>
      <c r="L91" s="117"/>
      <c r="M91" s="118"/>
      <c r="N91" s="119"/>
      <c r="O91" s="120"/>
      <c r="P91" s="49" t="s">
        <v>39</v>
      </c>
    </row>
    <row r="92" spans="1:19" s="49" customFormat="1" ht="18.75" x14ac:dyDescent="0.3">
      <c r="A92" s="121" t="s">
        <v>114</v>
      </c>
      <c r="B92" s="121">
        <v>20</v>
      </c>
      <c r="C92" s="122" t="s">
        <v>205</v>
      </c>
      <c r="D92" s="123"/>
      <c r="E92" s="124"/>
      <c r="F92" s="124"/>
      <c r="G92" s="123"/>
      <c r="H92" s="124"/>
      <c r="I92" s="124"/>
      <c r="J92" s="123"/>
      <c r="K92" s="124"/>
      <c r="L92" s="124"/>
      <c r="M92" s="124"/>
      <c r="N92" s="125"/>
      <c r="O92" s="126"/>
      <c r="P92" s="49" t="s">
        <v>39</v>
      </c>
    </row>
    <row r="93" spans="1:19" s="56" customFormat="1" ht="63" x14ac:dyDescent="0.3">
      <c r="A93" s="51">
        <v>62</v>
      </c>
      <c r="B93" s="78" t="s">
        <v>53</v>
      </c>
      <c r="C93" s="135" t="s">
        <v>206</v>
      </c>
      <c r="D93" s="81">
        <f>F93-E93+1</f>
        <v>26</v>
      </c>
      <c r="E93" s="109">
        <v>4</v>
      </c>
      <c r="F93" s="109">
        <v>29</v>
      </c>
      <c r="G93" s="81">
        <f>I93-H93+1</f>
        <v>25</v>
      </c>
      <c r="H93" s="109" t="s">
        <v>48</v>
      </c>
      <c r="I93" s="109">
        <v>29</v>
      </c>
      <c r="J93" s="81">
        <f>L93-K93+1</f>
        <v>25</v>
      </c>
      <c r="K93" s="109" t="s">
        <v>48</v>
      </c>
      <c r="L93" s="109">
        <v>29</v>
      </c>
      <c r="M93" s="92" t="s">
        <v>207</v>
      </c>
      <c r="N93" s="81"/>
      <c r="O93" s="84"/>
      <c r="P93" s="56" t="s">
        <v>39</v>
      </c>
    </row>
    <row r="94" spans="1:19" s="56" customFormat="1" ht="47.25" x14ac:dyDescent="0.3">
      <c r="A94" s="51">
        <v>63</v>
      </c>
      <c r="B94" s="78" t="s">
        <v>59</v>
      </c>
      <c r="C94" s="135" t="s">
        <v>208</v>
      </c>
      <c r="D94" s="81">
        <f>F94-E94+1</f>
        <v>26</v>
      </c>
      <c r="E94" s="109">
        <v>4</v>
      </c>
      <c r="F94" s="109">
        <v>29</v>
      </c>
      <c r="G94" s="81">
        <f>I94-H94+1</f>
        <v>25</v>
      </c>
      <c r="H94" s="109" t="s">
        <v>48</v>
      </c>
      <c r="I94" s="109">
        <v>29</v>
      </c>
      <c r="J94" s="81">
        <f>L94-K94+1</f>
        <v>25</v>
      </c>
      <c r="K94" s="109" t="s">
        <v>48</v>
      </c>
      <c r="L94" s="109">
        <v>29</v>
      </c>
      <c r="M94" s="92" t="s">
        <v>209</v>
      </c>
      <c r="N94" s="81"/>
      <c r="O94" s="84"/>
      <c r="P94" s="56" t="s">
        <v>39</v>
      </c>
    </row>
    <row r="95" spans="1:19" s="56" customFormat="1" ht="31.5" x14ac:dyDescent="0.3">
      <c r="A95" s="51">
        <v>64</v>
      </c>
      <c r="B95" s="78" t="s">
        <v>53</v>
      </c>
      <c r="C95" s="135" t="s">
        <v>210</v>
      </c>
      <c r="D95" s="81">
        <f>F95-E95+1</f>
        <v>2</v>
      </c>
      <c r="E95" s="109">
        <v>21</v>
      </c>
      <c r="F95" s="109">
        <v>22</v>
      </c>
      <c r="G95" s="81">
        <f>I95-H95+1</f>
        <v>2</v>
      </c>
      <c r="H95" s="109">
        <v>21</v>
      </c>
      <c r="I95" s="109">
        <v>22</v>
      </c>
      <c r="J95" s="81">
        <f>L95-K95+1</f>
        <v>2</v>
      </c>
      <c r="K95" s="109">
        <v>21</v>
      </c>
      <c r="L95" s="109">
        <v>22</v>
      </c>
      <c r="M95" s="92" t="s">
        <v>211</v>
      </c>
      <c r="N95" s="81"/>
      <c r="O95" s="84"/>
      <c r="P95" s="56" t="s">
        <v>39</v>
      </c>
    </row>
    <row r="96" spans="1:19" s="56" customFormat="1" ht="31.5" x14ac:dyDescent="0.3">
      <c r="A96" s="51">
        <v>65</v>
      </c>
      <c r="B96" s="78" t="s">
        <v>53</v>
      </c>
      <c r="C96" s="135" t="s">
        <v>212</v>
      </c>
      <c r="D96" s="81">
        <f>F96-E96+1</f>
        <v>2</v>
      </c>
      <c r="E96" s="109">
        <v>18</v>
      </c>
      <c r="F96" s="109">
        <v>19</v>
      </c>
      <c r="G96" s="81">
        <f>I96-H96+1</f>
        <v>2</v>
      </c>
      <c r="H96" s="109">
        <v>18</v>
      </c>
      <c r="I96" s="109">
        <v>19</v>
      </c>
      <c r="J96" s="81">
        <f>L96-K96+1</f>
        <v>2</v>
      </c>
      <c r="K96" s="109">
        <v>18</v>
      </c>
      <c r="L96" s="109">
        <v>19</v>
      </c>
      <c r="M96" s="92" t="s">
        <v>213</v>
      </c>
      <c r="N96" s="81" t="s">
        <v>171</v>
      </c>
      <c r="O96" s="84"/>
      <c r="P96" s="56" t="s">
        <v>39</v>
      </c>
    </row>
    <row r="97" spans="1:16" s="49" customFormat="1" ht="18.75" x14ac:dyDescent="0.3">
      <c r="A97" s="121" t="s">
        <v>114</v>
      </c>
      <c r="B97" s="121">
        <v>10</v>
      </c>
      <c r="C97" s="122" t="s">
        <v>214</v>
      </c>
      <c r="D97" s="123"/>
      <c r="E97" s="124"/>
      <c r="F97" s="124"/>
      <c r="G97" s="123"/>
      <c r="H97" s="124"/>
      <c r="I97" s="124"/>
      <c r="J97" s="123"/>
      <c r="K97" s="124"/>
      <c r="L97" s="124"/>
      <c r="M97" s="124"/>
      <c r="N97" s="125"/>
      <c r="O97" s="126"/>
      <c r="P97" s="49" t="s">
        <v>39</v>
      </c>
    </row>
    <row r="98" spans="1:16" s="56" customFormat="1" ht="18.75" x14ac:dyDescent="0.3">
      <c r="A98" s="51"/>
      <c r="B98" s="78" t="s">
        <v>97</v>
      </c>
      <c r="C98" s="136" t="s">
        <v>215</v>
      </c>
      <c r="D98" s="81"/>
      <c r="E98" s="109"/>
      <c r="F98" s="109"/>
      <c r="G98" s="137"/>
      <c r="H98" s="138"/>
      <c r="I98" s="138"/>
      <c r="J98" s="137"/>
      <c r="K98" s="138"/>
      <c r="L98" s="138"/>
      <c r="M98" s="139"/>
      <c r="N98" s="38"/>
      <c r="O98" s="84"/>
      <c r="P98" s="56" t="s">
        <v>39</v>
      </c>
    </row>
    <row r="99" spans="1:16" s="49" customFormat="1" ht="18.75" x14ac:dyDescent="0.3">
      <c r="A99" s="121" t="s">
        <v>114</v>
      </c>
      <c r="B99" s="140">
        <v>20</v>
      </c>
      <c r="C99" s="122" t="s">
        <v>65</v>
      </c>
      <c r="D99" s="123"/>
      <c r="E99" s="124"/>
      <c r="F99" s="124"/>
      <c r="G99" s="123"/>
      <c r="H99" s="124"/>
      <c r="I99" s="124"/>
      <c r="J99" s="123"/>
      <c r="K99" s="124"/>
      <c r="L99" s="124"/>
      <c r="M99" s="124"/>
      <c r="N99" s="125"/>
      <c r="O99" s="126"/>
      <c r="P99" s="49" t="s">
        <v>39</v>
      </c>
    </row>
    <row r="100" spans="1:16" s="56" customFormat="1" ht="47.25" x14ac:dyDescent="0.3">
      <c r="A100" s="51">
        <v>66</v>
      </c>
      <c r="B100" s="78" t="s">
        <v>59</v>
      </c>
      <c r="C100" s="79" t="s">
        <v>216</v>
      </c>
      <c r="D100" s="81">
        <f t="shared" ref="D100:D113" si="13">F100-E100+1</f>
        <v>12</v>
      </c>
      <c r="E100" s="86">
        <v>18</v>
      </c>
      <c r="F100" s="86">
        <v>29</v>
      </c>
      <c r="G100" s="81">
        <f t="shared" ref="G100:G113" si="14">I100-H100+1</f>
        <v>12</v>
      </c>
      <c r="H100" s="86">
        <v>18</v>
      </c>
      <c r="I100" s="86">
        <v>29</v>
      </c>
      <c r="J100" s="81">
        <f t="shared" ref="J100:J113" si="15">L100-K100+1</f>
        <v>12</v>
      </c>
      <c r="K100" s="86">
        <v>18</v>
      </c>
      <c r="L100" s="86">
        <v>29</v>
      </c>
      <c r="M100" s="79" t="s">
        <v>217</v>
      </c>
      <c r="N100" s="85"/>
      <c r="O100" s="84"/>
      <c r="P100" s="56" t="s">
        <v>39</v>
      </c>
    </row>
    <row r="101" spans="1:16" s="56" customFormat="1" ht="31.5" x14ac:dyDescent="0.3">
      <c r="A101" s="51">
        <v>67</v>
      </c>
      <c r="B101" s="78" t="s">
        <v>49</v>
      </c>
      <c r="C101" s="79" t="s">
        <v>218</v>
      </c>
      <c r="D101" s="81">
        <f t="shared" si="13"/>
        <v>12</v>
      </c>
      <c r="E101" s="86">
        <v>18</v>
      </c>
      <c r="F101" s="86">
        <v>29</v>
      </c>
      <c r="G101" s="81">
        <f t="shared" si="14"/>
        <v>12</v>
      </c>
      <c r="H101" s="86">
        <v>18</v>
      </c>
      <c r="I101" s="86">
        <v>29</v>
      </c>
      <c r="J101" s="81">
        <f t="shared" si="15"/>
        <v>12</v>
      </c>
      <c r="K101" s="86">
        <v>18</v>
      </c>
      <c r="L101" s="86">
        <v>29</v>
      </c>
      <c r="M101" s="79" t="s">
        <v>219</v>
      </c>
      <c r="N101" s="85"/>
      <c r="O101" s="84"/>
      <c r="P101" s="56" t="s">
        <v>39</v>
      </c>
    </row>
    <row r="102" spans="1:16" s="56" customFormat="1" ht="31.5" x14ac:dyDescent="0.3">
      <c r="A102" s="51">
        <v>68</v>
      </c>
      <c r="B102" s="78" t="s">
        <v>49</v>
      </c>
      <c r="C102" s="79" t="s">
        <v>220</v>
      </c>
      <c r="D102" s="81">
        <f t="shared" si="13"/>
        <v>2</v>
      </c>
      <c r="E102" s="86">
        <v>18</v>
      </c>
      <c r="F102" s="86">
        <v>19</v>
      </c>
      <c r="G102" s="81">
        <f t="shared" si="14"/>
        <v>2</v>
      </c>
      <c r="H102" s="86">
        <v>18</v>
      </c>
      <c r="I102" s="86">
        <v>19</v>
      </c>
      <c r="J102" s="81">
        <f t="shared" si="15"/>
        <v>2</v>
      </c>
      <c r="K102" s="86">
        <v>18</v>
      </c>
      <c r="L102" s="86">
        <v>19</v>
      </c>
      <c r="M102" s="79" t="s">
        <v>221</v>
      </c>
      <c r="N102" s="85"/>
      <c r="O102" s="84"/>
      <c r="P102" s="56" t="s">
        <v>39</v>
      </c>
    </row>
    <row r="103" spans="1:16" s="56" customFormat="1" ht="78.75" x14ac:dyDescent="0.3">
      <c r="A103" s="51">
        <v>69</v>
      </c>
      <c r="B103" s="78" t="s">
        <v>53</v>
      </c>
      <c r="C103" s="79" t="s">
        <v>222</v>
      </c>
      <c r="D103" s="81">
        <f t="shared" si="13"/>
        <v>12</v>
      </c>
      <c r="E103" s="86">
        <v>18</v>
      </c>
      <c r="F103" s="86">
        <v>29</v>
      </c>
      <c r="G103" s="81">
        <f t="shared" si="14"/>
        <v>12</v>
      </c>
      <c r="H103" s="86">
        <v>18</v>
      </c>
      <c r="I103" s="86">
        <v>29</v>
      </c>
      <c r="J103" s="81">
        <f t="shared" si="15"/>
        <v>12</v>
      </c>
      <c r="K103" s="86">
        <v>18</v>
      </c>
      <c r="L103" s="86">
        <v>29</v>
      </c>
      <c r="M103" s="79" t="s">
        <v>223</v>
      </c>
      <c r="N103" s="85" t="s">
        <v>224</v>
      </c>
      <c r="O103" s="84"/>
      <c r="P103" s="56" t="s">
        <v>39</v>
      </c>
    </row>
    <row r="104" spans="1:16" s="56" customFormat="1" ht="47.25" x14ac:dyDescent="0.3">
      <c r="A104" s="51">
        <v>70</v>
      </c>
      <c r="B104" s="78" t="s">
        <v>53</v>
      </c>
      <c r="C104" s="79" t="s">
        <v>225</v>
      </c>
      <c r="D104" s="81">
        <f t="shared" si="13"/>
        <v>12</v>
      </c>
      <c r="E104" s="86">
        <v>18</v>
      </c>
      <c r="F104" s="86">
        <v>29</v>
      </c>
      <c r="G104" s="81">
        <f t="shared" si="14"/>
        <v>12</v>
      </c>
      <c r="H104" s="86">
        <v>18</v>
      </c>
      <c r="I104" s="86">
        <v>29</v>
      </c>
      <c r="J104" s="81">
        <f t="shared" si="15"/>
        <v>12</v>
      </c>
      <c r="K104" s="86">
        <v>18</v>
      </c>
      <c r="L104" s="86">
        <v>29</v>
      </c>
      <c r="M104" s="79" t="s">
        <v>226</v>
      </c>
      <c r="N104" s="85"/>
      <c r="O104" s="84"/>
      <c r="P104" s="56" t="s">
        <v>39</v>
      </c>
    </row>
    <row r="105" spans="1:16" s="56" customFormat="1" ht="78.75" x14ac:dyDescent="0.3">
      <c r="A105" s="51">
        <v>71</v>
      </c>
      <c r="B105" s="78" t="s">
        <v>53</v>
      </c>
      <c r="C105" s="79" t="s">
        <v>156</v>
      </c>
      <c r="D105" s="81">
        <f t="shared" si="13"/>
        <v>5</v>
      </c>
      <c r="E105" s="69">
        <v>18</v>
      </c>
      <c r="F105" s="69">
        <v>22</v>
      </c>
      <c r="G105" s="81">
        <f t="shared" si="14"/>
        <v>5</v>
      </c>
      <c r="H105" s="69">
        <v>18</v>
      </c>
      <c r="I105" s="69">
        <v>22</v>
      </c>
      <c r="J105" s="81">
        <f t="shared" si="15"/>
        <v>5</v>
      </c>
      <c r="K105" s="69">
        <v>18</v>
      </c>
      <c r="L105" s="69">
        <v>22</v>
      </c>
      <c r="M105" s="79" t="s">
        <v>76</v>
      </c>
      <c r="N105" s="85"/>
      <c r="O105" s="97">
        <v>372</v>
      </c>
      <c r="P105" s="56" t="s">
        <v>39</v>
      </c>
    </row>
    <row r="106" spans="1:16" s="56" customFormat="1" ht="31.5" x14ac:dyDescent="0.3">
      <c r="A106" s="51">
        <v>72</v>
      </c>
      <c r="B106" s="78" t="s">
        <v>53</v>
      </c>
      <c r="C106" s="79" t="s">
        <v>227</v>
      </c>
      <c r="D106" s="81">
        <f t="shared" si="13"/>
        <v>12</v>
      </c>
      <c r="E106" s="86">
        <v>18</v>
      </c>
      <c r="F106" s="86">
        <v>29</v>
      </c>
      <c r="G106" s="81">
        <f t="shared" si="14"/>
        <v>12</v>
      </c>
      <c r="H106" s="86">
        <v>18</v>
      </c>
      <c r="I106" s="86">
        <v>29</v>
      </c>
      <c r="J106" s="81">
        <f t="shared" si="15"/>
        <v>12</v>
      </c>
      <c r="K106" s="86">
        <v>18</v>
      </c>
      <c r="L106" s="86">
        <v>29</v>
      </c>
      <c r="M106" s="79" t="s">
        <v>228</v>
      </c>
      <c r="N106" s="85"/>
      <c r="O106" s="84"/>
      <c r="P106" s="56" t="s">
        <v>39</v>
      </c>
    </row>
    <row r="107" spans="1:16" s="56" customFormat="1" ht="31.5" x14ac:dyDescent="0.3">
      <c r="A107" s="51">
        <v>73</v>
      </c>
      <c r="B107" s="78" t="s">
        <v>53</v>
      </c>
      <c r="C107" s="79" t="s">
        <v>229</v>
      </c>
      <c r="D107" s="81">
        <f t="shared" si="13"/>
        <v>12</v>
      </c>
      <c r="E107" s="86">
        <v>18</v>
      </c>
      <c r="F107" s="86">
        <v>29</v>
      </c>
      <c r="G107" s="81">
        <f t="shared" si="14"/>
        <v>12</v>
      </c>
      <c r="H107" s="86">
        <v>18</v>
      </c>
      <c r="I107" s="86">
        <v>29</v>
      </c>
      <c r="J107" s="81">
        <f t="shared" si="15"/>
        <v>12</v>
      </c>
      <c r="K107" s="86">
        <v>18</v>
      </c>
      <c r="L107" s="86">
        <v>29</v>
      </c>
      <c r="M107" s="79" t="s">
        <v>230</v>
      </c>
      <c r="N107" s="85"/>
      <c r="O107" s="84"/>
      <c r="P107" s="56" t="s">
        <v>39</v>
      </c>
    </row>
    <row r="108" spans="1:16" s="56" customFormat="1" ht="47.25" x14ac:dyDescent="0.3">
      <c r="A108" s="51">
        <v>74</v>
      </c>
      <c r="B108" s="78" t="s">
        <v>53</v>
      </c>
      <c r="C108" s="79" t="s">
        <v>184</v>
      </c>
      <c r="D108" s="81">
        <f t="shared" si="13"/>
        <v>5</v>
      </c>
      <c r="E108" s="69">
        <v>18</v>
      </c>
      <c r="F108" s="69">
        <v>22</v>
      </c>
      <c r="G108" s="81">
        <f>I108-H108+1</f>
        <v>5</v>
      </c>
      <c r="H108" s="69">
        <v>18</v>
      </c>
      <c r="I108" s="69">
        <v>22</v>
      </c>
      <c r="J108" s="81" t="s">
        <v>80</v>
      </c>
      <c r="K108" s="69" t="s">
        <v>85</v>
      </c>
      <c r="L108" s="69" t="s">
        <v>86</v>
      </c>
      <c r="M108" s="79" t="s">
        <v>231</v>
      </c>
      <c r="N108" s="85"/>
      <c r="O108" s="84"/>
      <c r="P108" s="56" t="s">
        <v>39</v>
      </c>
    </row>
    <row r="109" spans="1:16" s="56" customFormat="1" ht="47.25" x14ac:dyDescent="0.3">
      <c r="A109" s="51">
        <v>75</v>
      </c>
      <c r="B109" s="78" t="s">
        <v>53</v>
      </c>
      <c r="C109" s="79" t="s">
        <v>232</v>
      </c>
      <c r="D109" s="81">
        <f t="shared" si="13"/>
        <v>5</v>
      </c>
      <c r="E109" s="69">
        <v>18</v>
      </c>
      <c r="F109" s="69">
        <v>22</v>
      </c>
      <c r="G109" s="81">
        <f>I109-H109+1</f>
        <v>5</v>
      </c>
      <c r="H109" s="69">
        <v>18</v>
      </c>
      <c r="I109" s="69">
        <v>22</v>
      </c>
      <c r="J109" s="81" t="s">
        <v>80</v>
      </c>
      <c r="K109" s="69" t="s">
        <v>85</v>
      </c>
      <c r="L109" s="69" t="s">
        <v>86</v>
      </c>
      <c r="M109" s="79" t="s">
        <v>233</v>
      </c>
      <c r="N109" s="85"/>
      <c r="O109" s="84"/>
      <c r="P109" s="56" t="s">
        <v>39</v>
      </c>
    </row>
    <row r="110" spans="1:16" s="56" customFormat="1" ht="31.5" x14ac:dyDescent="0.3">
      <c r="A110" s="51">
        <v>76</v>
      </c>
      <c r="B110" s="78" t="s">
        <v>53</v>
      </c>
      <c r="C110" s="79" t="s">
        <v>184</v>
      </c>
      <c r="D110" s="81">
        <f t="shared" si="13"/>
        <v>6</v>
      </c>
      <c r="E110" s="86">
        <v>16</v>
      </c>
      <c r="F110" s="86">
        <v>21</v>
      </c>
      <c r="G110" s="81" t="s">
        <v>117</v>
      </c>
      <c r="H110" s="86">
        <v>16</v>
      </c>
      <c r="I110" s="86" t="s">
        <v>60</v>
      </c>
      <c r="J110" s="81" t="s">
        <v>234</v>
      </c>
      <c r="K110" s="86">
        <v>16</v>
      </c>
      <c r="L110" s="86" t="s">
        <v>132</v>
      </c>
      <c r="M110" s="79" t="s">
        <v>235</v>
      </c>
      <c r="N110" s="85"/>
      <c r="O110" s="84"/>
      <c r="P110" s="56" t="s">
        <v>39</v>
      </c>
    </row>
    <row r="111" spans="1:16" s="56" customFormat="1" ht="31.5" x14ac:dyDescent="0.3">
      <c r="A111" s="51">
        <v>77</v>
      </c>
      <c r="B111" s="78" t="s">
        <v>53</v>
      </c>
      <c r="C111" s="88" t="s">
        <v>236</v>
      </c>
      <c r="D111" s="81">
        <f t="shared" si="13"/>
        <v>6</v>
      </c>
      <c r="E111" s="86">
        <v>16</v>
      </c>
      <c r="F111" s="86">
        <v>21</v>
      </c>
      <c r="G111" s="81">
        <f t="shared" si="14"/>
        <v>6</v>
      </c>
      <c r="H111" s="86">
        <v>16</v>
      </c>
      <c r="I111" s="86">
        <v>21</v>
      </c>
      <c r="J111" s="81">
        <f t="shared" si="15"/>
        <v>6</v>
      </c>
      <c r="K111" s="86">
        <v>16</v>
      </c>
      <c r="L111" s="86">
        <v>21</v>
      </c>
      <c r="M111" s="79" t="s">
        <v>237</v>
      </c>
      <c r="N111" s="85"/>
      <c r="O111" s="84"/>
      <c r="P111" s="56" t="s">
        <v>39</v>
      </c>
    </row>
    <row r="112" spans="1:16" s="56" customFormat="1" ht="31.5" x14ac:dyDescent="0.3">
      <c r="A112" s="51">
        <v>78</v>
      </c>
      <c r="B112" s="78" t="s">
        <v>53</v>
      </c>
      <c r="C112" s="88" t="s">
        <v>238</v>
      </c>
      <c r="D112" s="81"/>
      <c r="E112" s="86"/>
      <c r="F112" s="86"/>
      <c r="G112" s="81">
        <f t="shared" si="14"/>
        <v>12</v>
      </c>
      <c r="H112" s="86" t="s">
        <v>91</v>
      </c>
      <c r="I112" s="86" t="s">
        <v>86</v>
      </c>
      <c r="J112" s="81">
        <f t="shared" si="15"/>
        <v>12</v>
      </c>
      <c r="K112" s="86" t="s">
        <v>91</v>
      </c>
      <c r="L112" s="86" t="s">
        <v>86</v>
      </c>
      <c r="M112" s="79" t="s">
        <v>239</v>
      </c>
      <c r="N112" s="85"/>
      <c r="O112" s="84"/>
      <c r="P112" s="56" t="s">
        <v>39</v>
      </c>
    </row>
    <row r="113" spans="1:16" s="56" customFormat="1" ht="63" x14ac:dyDescent="0.3">
      <c r="A113" s="51">
        <v>79</v>
      </c>
      <c r="B113" s="78" t="s">
        <v>53</v>
      </c>
      <c r="C113" s="88" t="s">
        <v>240</v>
      </c>
      <c r="D113" s="81">
        <f t="shared" si="13"/>
        <v>6</v>
      </c>
      <c r="E113" s="86">
        <v>16</v>
      </c>
      <c r="F113" s="86">
        <v>21</v>
      </c>
      <c r="G113" s="81">
        <f t="shared" si="14"/>
        <v>6</v>
      </c>
      <c r="H113" s="86">
        <v>16</v>
      </c>
      <c r="I113" s="86">
        <v>21</v>
      </c>
      <c r="J113" s="81">
        <f t="shared" si="15"/>
        <v>6</v>
      </c>
      <c r="K113" s="86">
        <v>16</v>
      </c>
      <c r="L113" s="86">
        <v>21</v>
      </c>
      <c r="M113" s="79" t="s">
        <v>64</v>
      </c>
      <c r="N113" s="85"/>
      <c r="O113" s="84">
        <v>374</v>
      </c>
      <c r="P113" s="56" t="s">
        <v>39</v>
      </c>
    </row>
    <row r="114" spans="1:16" s="49" customFormat="1" ht="18.75" x14ac:dyDescent="0.3">
      <c r="A114" s="121">
        <v>80</v>
      </c>
      <c r="B114" s="121">
        <v>12</v>
      </c>
      <c r="C114" s="122" t="s">
        <v>241</v>
      </c>
      <c r="D114" s="123"/>
      <c r="E114" s="124"/>
      <c r="F114" s="124"/>
      <c r="G114" s="123"/>
      <c r="H114" s="124"/>
      <c r="I114" s="124"/>
      <c r="J114" s="123"/>
      <c r="K114" s="124"/>
      <c r="L114" s="124"/>
      <c r="M114" s="124"/>
      <c r="N114" s="125"/>
      <c r="O114" s="126"/>
      <c r="P114" s="49" t="s">
        <v>39</v>
      </c>
    </row>
    <row r="115" spans="1:16" s="56" customFormat="1" ht="18.75" x14ac:dyDescent="0.3">
      <c r="A115" s="51"/>
      <c r="B115" s="78" t="s">
        <v>97</v>
      </c>
      <c r="C115" s="106" t="s">
        <v>25</v>
      </c>
      <c r="D115" s="81"/>
      <c r="E115" s="86"/>
      <c r="F115" s="86"/>
      <c r="G115" s="81"/>
      <c r="H115" s="86"/>
      <c r="I115" s="86"/>
      <c r="J115" s="81"/>
      <c r="K115" s="86"/>
      <c r="L115" s="86"/>
      <c r="M115" s="79"/>
      <c r="N115" s="38"/>
      <c r="O115" s="84"/>
      <c r="P115" s="56" t="s">
        <v>39</v>
      </c>
    </row>
    <row r="116" spans="1:16" s="49" customFormat="1" ht="18.75" x14ac:dyDescent="0.3">
      <c r="A116" s="121" t="s">
        <v>114</v>
      </c>
      <c r="B116" s="140">
        <v>20</v>
      </c>
      <c r="C116" s="141" t="s">
        <v>242</v>
      </c>
      <c r="D116" s="123"/>
      <c r="E116" s="124"/>
      <c r="F116" s="124"/>
      <c r="G116" s="123"/>
      <c r="H116" s="124"/>
      <c r="I116" s="124"/>
      <c r="J116" s="123"/>
      <c r="K116" s="124"/>
      <c r="L116" s="124"/>
      <c r="M116" s="124"/>
      <c r="N116" s="125"/>
      <c r="O116" s="126"/>
      <c r="P116" s="49" t="s">
        <v>39</v>
      </c>
    </row>
    <row r="117" spans="1:16" s="56" customFormat="1" ht="63" x14ac:dyDescent="0.3">
      <c r="A117" s="51">
        <v>81</v>
      </c>
      <c r="B117" s="78" t="s">
        <v>49</v>
      </c>
      <c r="C117" s="142" t="s">
        <v>243</v>
      </c>
      <c r="D117" s="81">
        <f>F117-E117+1</f>
        <v>18</v>
      </c>
      <c r="E117" s="114" t="s">
        <v>59</v>
      </c>
      <c r="F117" s="114" t="s">
        <v>86</v>
      </c>
      <c r="G117" s="81">
        <f t="shared" ref="G117:G127" si="16">I117-H117+1</f>
        <v>18</v>
      </c>
      <c r="H117" s="114" t="s">
        <v>59</v>
      </c>
      <c r="I117" s="114" t="s">
        <v>86</v>
      </c>
      <c r="J117" s="81">
        <f>L117-K117+1</f>
        <v>18</v>
      </c>
      <c r="K117" s="114" t="s">
        <v>59</v>
      </c>
      <c r="L117" s="114" t="s">
        <v>86</v>
      </c>
      <c r="M117" s="143" t="s">
        <v>244</v>
      </c>
      <c r="N117" s="81"/>
      <c r="O117" s="84"/>
      <c r="P117" s="56" t="s">
        <v>39</v>
      </c>
    </row>
    <row r="118" spans="1:16" s="56" customFormat="1" ht="18.75" x14ac:dyDescent="0.3">
      <c r="A118" s="51">
        <v>82</v>
      </c>
      <c r="B118" s="78" t="s">
        <v>49</v>
      </c>
      <c r="C118" s="142" t="s">
        <v>220</v>
      </c>
      <c r="D118" s="81">
        <f>F118-E118+1</f>
        <v>3</v>
      </c>
      <c r="E118" s="114" t="s">
        <v>48</v>
      </c>
      <c r="F118" s="114" t="s">
        <v>47</v>
      </c>
      <c r="G118" s="81">
        <f t="shared" si="16"/>
        <v>4</v>
      </c>
      <c r="H118" s="114" t="s">
        <v>59</v>
      </c>
      <c r="I118" s="114" t="s">
        <v>245</v>
      </c>
      <c r="J118" s="81">
        <f>L118-K118+1</f>
        <v>4</v>
      </c>
      <c r="K118" s="114" t="s">
        <v>59</v>
      </c>
      <c r="L118" s="114" t="s">
        <v>245</v>
      </c>
      <c r="M118" s="143" t="s">
        <v>246</v>
      </c>
      <c r="N118" s="81"/>
      <c r="O118" s="84"/>
      <c r="P118" s="56" t="s">
        <v>39</v>
      </c>
    </row>
    <row r="119" spans="1:16" s="56" customFormat="1" ht="47.25" x14ac:dyDescent="0.3">
      <c r="A119" s="51">
        <v>83</v>
      </c>
      <c r="B119" s="78" t="s">
        <v>53</v>
      </c>
      <c r="C119" s="144" t="s">
        <v>247</v>
      </c>
      <c r="D119" s="82"/>
      <c r="E119" s="82"/>
      <c r="F119" s="82"/>
      <c r="G119" s="81">
        <f t="shared" si="16"/>
        <v>11</v>
      </c>
      <c r="H119" s="69" t="s">
        <v>59</v>
      </c>
      <c r="I119" s="69" t="s">
        <v>53</v>
      </c>
      <c r="J119" s="81">
        <f>L119-K119+1</f>
        <v>11</v>
      </c>
      <c r="K119" s="69" t="s">
        <v>59</v>
      </c>
      <c r="L119" s="69" t="s">
        <v>53</v>
      </c>
      <c r="M119" s="106" t="s">
        <v>248</v>
      </c>
      <c r="N119" s="81" t="s">
        <v>249</v>
      </c>
      <c r="O119" s="84"/>
      <c r="P119" s="56" t="s">
        <v>39</v>
      </c>
    </row>
    <row r="120" spans="1:16" s="49" customFormat="1" ht="18.75" x14ac:dyDescent="0.3">
      <c r="A120" s="121" t="s">
        <v>114</v>
      </c>
      <c r="B120" s="140">
        <v>10</v>
      </c>
      <c r="C120" s="122" t="s">
        <v>250</v>
      </c>
      <c r="D120" s="123"/>
      <c r="E120" s="124"/>
      <c r="F120" s="124"/>
      <c r="G120" s="123"/>
      <c r="H120" s="124"/>
      <c r="I120" s="124"/>
      <c r="J120" s="123"/>
      <c r="K120" s="124"/>
      <c r="L120" s="124"/>
      <c r="M120" s="124"/>
      <c r="N120" s="125"/>
      <c r="O120" s="126"/>
      <c r="P120" s="49" t="s">
        <v>39</v>
      </c>
    </row>
    <row r="121" spans="1:16" s="56" customFormat="1" ht="47.25" x14ac:dyDescent="0.3">
      <c r="A121" s="51">
        <v>84</v>
      </c>
      <c r="B121" s="78" t="s">
        <v>49</v>
      </c>
      <c r="C121" s="145" t="s">
        <v>251</v>
      </c>
      <c r="D121" s="81">
        <f t="shared" ref="D121:D127" si="17">F121-E121+1</f>
        <v>3</v>
      </c>
      <c r="E121" s="82">
        <v>6</v>
      </c>
      <c r="F121" s="82">
        <v>8</v>
      </c>
      <c r="G121" s="81">
        <f t="shared" si="16"/>
        <v>3</v>
      </c>
      <c r="H121" s="104">
        <v>6</v>
      </c>
      <c r="I121" s="104">
        <v>8</v>
      </c>
      <c r="J121" s="81">
        <f>L121-K121+1</f>
        <v>3</v>
      </c>
      <c r="K121" s="104">
        <v>6</v>
      </c>
      <c r="L121" s="104">
        <v>8</v>
      </c>
      <c r="M121" s="105" t="s">
        <v>252</v>
      </c>
      <c r="N121" s="146" t="s">
        <v>101</v>
      </c>
      <c r="O121" s="84"/>
      <c r="P121" s="56" t="s">
        <v>39</v>
      </c>
    </row>
    <row r="122" spans="1:16" s="56" customFormat="1" ht="47.25" x14ac:dyDescent="0.3">
      <c r="A122" s="51">
        <v>85</v>
      </c>
      <c r="B122" s="78" t="s">
        <v>49</v>
      </c>
      <c r="C122" s="103" t="s">
        <v>253</v>
      </c>
      <c r="D122" s="81">
        <f t="shared" si="17"/>
        <v>3</v>
      </c>
      <c r="E122" s="82">
        <v>6</v>
      </c>
      <c r="F122" s="82">
        <v>8</v>
      </c>
      <c r="G122" s="81">
        <f t="shared" si="16"/>
        <v>3</v>
      </c>
      <c r="H122" s="104">
        <v>6</v>
      </c>
      <c r="I122" s="104">
        <v>8</v>
      </c>
      <c r="J122" s="81">
        <f>L122-K122+1</f>
        <v>3</v>
      </c>
      <c r="K122" s="104">
        <v>6</v>
      </c>
      <c r="L122" s="104">
        <v>8</v>
      </c>
      <c r="M122" s="105" t="s">
        <v>100</v>
      </c>
      <c r="N122" s="96" t="s">
        <v>101</v>
      </c>
      <c r="O122" s="84">
        <v>282</v>
      </c>
      <c r="P122" s="56" t="s">
        <v>39</v>
      </c>
    </row>
    <row r="123" spans="1:16" s="56" customFormat="1" ht="47.25" x14ac:dyDescent="0.3">
      <c r="A123" s="51">
        <v>86</v>
      </c>
      <c r="B123" s="78" t="s">
        <v>49</v>
      </c>
      <c r="C123" s="103" t="s">
        <v>220</v>
      </c>
      <c r="D123" s="81">
        <f t="shared" si="17"/>
        <v>3</v>
      </c>
      <c r="E123" s="82">
        <v>6</v>
      </c>
      <c r="F123" s="82">
        <v>8</v>
      </c>
      <c r="G123" s="81">
        <f t="shared" si="16"/>
        <v>3</v>
      </c>
      <c r="H123" s="104">
        <v>6</v>
      </c>
      <c r="I123" s="104">
        <v>8</v>
      </c>
      <c r="J123" s="81">
        <f>L123-K123+1</f>
        <v>3</v>
      </c>
      <c r="K123" s="104">
        <v>6</v>
      </c>
      <c r="L123" s="104">
        <v>8</v>
      </c>
      <c r="M123" s="105" t="s">
        <v>100</v>
      </c>
      <c r="N123" s="96" t="s">
        <v>101</v>
      </c>
      <c r="O123" s="84"/>
      <c r="P123" s="56" t="s">
        <v>39</v>
      </c>
    </row>
    <row r="124" spans="1:16" s="49" customFormat="1" ht="18.75" x14ac:dyDescent="0.3">
      <c r="A124" s="121" t="s">
        <v>114</v>
      </c>
      <c r="B124" s="140">
        <v>10</v>
      </c>
      <c r="C124" s="122" t="s">
        <v>104</v>
      </c>
      <c r="D124" s="123"/>
      <c r="E124" s="124"/>
      <c r="F124" s="124"/>
      <c r="G124" s="123"/>
      <c r="H124" s="124"/>
      <c r="I124" s="124"/>
      <c r="J124" s="123"/>
      <c r="K124" s="124"/>
      <c r="L124" s="124"/>
      <c r="M124" s="124"/>
      <c r="N124" s="125"/>
      <c r="O124" s="126"/>
      <c r="P124" s="49" t="s">
        <v>39</v>
      </c>
    </row>
    <row r="125" spans="1:16" s="56" customFormat="1" ht="47.25" x14ac:dyDescent="0.3">
      <c r="A125" s="51">
        <v>87</v>
      </c>
      <c r="B125" s="78" t="s">
        <v>49</v>
      </c>
      <c r="C125" s="106" t="s">
        <v>254</v>
      </c>
      <c r="D125" s="81">
        <f t="shared" si="17"/>
        <v>5</v>
      </c>
      <c r="E125" s="86" t="s">
        <v>43</v>
      </c>
      <c r="F125" s="86" t="s">
        <v>86</v>
      </c>
      <c r="G125" s="81">
        <f t="shared" si="16"/>
        <v>5</v>
      </c>
      <c r="H125" s="86" t="s">
        <v>43</v>
      </c>
      <c r="I125" s="86" t="s">
        <v>86</v>
      </c>
      <c r="J125" s="81">
        <f>L125-K125+1</f>
        <v>5</v>
      </c>
      <c r="K125" s="86" t="s">
        <v>43</v>
      </c>
      <c r="L125" s="86" t="s">
        <v>86</v>
      </c>
      <c r="M125" s="79" t="s">
        <v>255</v>
      </c>
      <c r="N125" s="38"/>
      <c r="O125" s="84"/>
      <c r="P125" s="56" t="s">
        <v>39</v>
      </c>
    </row>
    <row r="126" spans="1:16" s="56" customFormat="1" ht="47.25" x14ac:dyDescent="0.3">
      <c r="A126" s="51">
        <v>88</v>
      </c>
      <c r="B126" s="78" t="s">
        <v>49</v>
      </c>
      <c r="C126" s="106" t="s">
        <v>102</v>
      </c>
      <c r="D126" s="81">
        <f t="shared" si="17"/>
        <v>5</v>
      </c>
      <c r="E126" s="86" t="s">
        <v>43</v>
      </c>
      <c r="F126" s="86" t="s">
        <v>86</v>
      </c>
      <c r="G126" s="81">
        <f t="shared" si="16"/>
        <v>5</v>
      </c>
      <c r="H126" s="86" t="s">
        <v>43</v>
      </c>
      <c r="I126" s="86" t="s">
        <v>86</v>
      </c>
      <c r="J126" s="81">
        <f>L126-K126+1</f>
        <v>5</v>
      </c>
      <c r="K126" s="86" t="s">
        <v>43</v>
      </c>
      <c r="L126" s="86" t="s">
        <v>86</v>
      </c>
      <c r="M126" s="79" t="s">
        <v>256</v>
      </c>
      <c r="N126" s="38"/>
      <c r="O126" s="84">
        <v>52</v>
      </c>
      <c r="P126" s="56" t="s">
        <v>39</v>
      </c>
    </row>
    <row r="127" spans="1:16" s="56" customFormat="1" ht="31.5" x14ac:dyDescent="0.3">
      <c r="A127" s="51">
        <v>89</v>
      </c>
      <c r="B127" s="78" t="s">
        <v>49</v>
      </c>
      <c r="C127" s="106" t="s">
        <v>257</v>
      </c>
      <c r="D127" s="81">
        <f t="shared" si="17"/>
        <v>5</v>
      </c>
      <c r="E127" s="86" t="s">
        <v>43</v>
      </c>
      <c r="F127" s="86" t="s">
        <v>86</v>
      </c>
      <c r="G127" s="81">
        <f t="shared" si="16"/>
        <v>5</v>
      </c>
      <c r="H127" s="86" t="s">
        <v>43</v>
      </c>
      <c r="I127" s="86" t="s">
        <v>86</v>
      </c>
      <c r="J127" s="81">
        <f>L127-K127+1</f>
        <v>5</v>
      </c>
      <c r="K127" s="86" t="s">
        <v>43</v>
      </c>
      <c r="L127" s="86" t="s">
        <v>86</v>
      </c>
      <c r="M127" s="79" t="s">
        <v>258</v>
      </c>
      <c r="N127" s="38"/>
      <c r="O127" s="84"/>
      <c r="P127" s="56" t="s">
        <v>39</v>
      </c>
    </row>
    <row r="128" spans="1:16" s="49" customFormat="1" ht="18.75" x14ac:dyDescent="0.3">
      <c r="A128" s="121" t="s">
        <v>114</v>
      </c>
      <c r="B128" s="121">
        <v>10</v>
      </c>
      <c r="C128" s="122" t="s">
        <v>259</v>
      </c>
      <c r="D128" s="123"/>
      <c r="E128" s="124"/>
      <c r="F128" s="124"/>
      <c r="G128" s="123"/>
      <c r="H128" s="124"/>
      <c r="I128" s="124"/>
      <c r="J128" s="123"/>
      <c r="K128" s="124"/>
      <c r="L128" s="124"/>
      <c r="M128" s="124"/>
      <c r="N128" s="125"/>
      <c r="O128" s="126"/>
      <c r="P128" s="49" t="s">
        <v>39</v>
      </c>
    </row>
    <row r="129" spans="1:16" s="56" customFormat="1" ht="18.75" x14ac:dyDescent="0.3">
      <c r="A129" s="51"/>
      <c r="B129" s="78" t="s">
        <v>97</v>
      </c>
      <c r="C129" s="79" t="s">
        <v>260</v>
      </c>
      <c r="D129" s="109"/>
      <c r="E129" s="99"/>
      <c r="F129" s="99"/>
      <c r="G129" s="109"/>
      <c r="H129" s="99"/>
      <c r="I129" s="99"/>
      <c r="J129" s="109"/>
      <c r="K129" s="99"/>
      <c r="L129" s="99"/>
      <c r="M129" s="147"/>
      <c r="N129" s="38"/>
      <c r="O129" s="84"/>
      <c r="P129" s="56" t="s">
        <v>39</v>
      </c>
    </row>
    <row r="130" spans="1:16" s="49" customFormat="1" ht="18.75" x14ac:dyDescent="0.3">
      <c r="A130" s="121" t="s">
        <v>114</v>
      </c>
      <c r="B130" s="140">
        <v>20</v>
      </c>
      <c r="C130" s="122" t="s">
        <v>79</v>
      </c>
      <c r="D130" s="123"/>
      <c r="E130" s="124"/>
      <c r="F130" s="124"/>
      <c r="G130" s="123"/>
      <c r="H130" s="124"/>
      <c r="I130" s="124"/>
      <c r="J130" s="123"/>
      <c r="K130" s="124"/>
      <c r="L130" s="124"/>
      <c r="M130" s="124"/>
      <c r="N130" s="125"/>
      <c r="O130" s="126"/>
      <c r="P130" s="49" t="s">
        <v>39</v>
      </c>
    </row>
    <row r="131" spans="1:16" s="56" customFormat="1" ht="47.25" x14ac:dyDescent="0.3">
      <c r="A131" s="51">
        <v>90</v>
      </c>
      <c r="B131" s="127" t="s">
        <v>53</v>
      </c>
      <c r="C131" s="93" t="s">
        <v>261</v>
      </c>
      <c r="D131" s="81">
        <f t="shared" ref="D131:D143" si="18">F131-E131+1</f>
        <v>1</v>
      </c>
      <c r="E131" s="78" t="s">
        <v>48</v>
      </c>
      <c r="F131" s="78" t="s">
        <v>48</v>
      </c>
      <c r="G131" s="81">
        <f t="shared" ref="G131:G166" si="19">I131-H131+1</f>
        <v>4</v>
      </c>
      <c r="H131" s="78" t="s">
        <v>48</v>
      </c>
      <c r="I131" s="78" t="s">
        <v>77</v>
      </c>
      <c r="J131" s="81">
        <f>L131-K131+1</f>
        <v>4</v>
      </c>
      <c r="K131" s="78" t="s">
        <v>48</v>
      </c>
      <c r="L131" s="78" t="s">
        <v>77</v>
      </c>
      <c r="M131" s="83" t="s">
        <v>78</v>
      </c>
      <c r="N131" s="81"/>
      <c r="O131" s="84">
        <v>354</v>
      </c>
      <c r="P131" s="56" t="s">
        <v>39</v>
      </c>
    </row>
    <row r="132" spans="1:16" s="56" customFormat="1" ht="31.5" x14ac:dyDescent="0.3">
      <c r="A132" s="51">
        <v>91</v>
      </c>
      <c r="B132" s="78" t="s">
        <v>59</v>
      </c>
      <c r="C132" s="93" t="s">
        <v>262</v>
      </c>
      <c r="D132" s="81">
        <f t="shared" si="18"/>
        <v>4</v>
      </c>
      <c r="E132" s="78" t="s">
        <v>48</v>
      </c>
      <c r="F132" s="78" t="s">
        <v>77</v>
      </c>
      <c r="G132" s="81">
        <f t="shared" si="19"/>
        <v>4</v>
      </c>
      <c r="H132" s="78" t="s">
        <v>48</v>
      </c>
      <c r="I132" s="78" t="s">
        <v>77</v>
      </c>
      <c r="J132" s="81">
        <f>L132-K132+1</f>
        <v>4</v>
      </c>
      <c r="K132" s="78" t="s">
        <v>48</v>
      </c>
      <c r="L132" s="78" t="s">
        <v>77</v>
      </c>
      <c r="M132" s="83" t="s">
        <v>263</v>
      </c>
      <c r="N132" s="81"/>
      <c r="O132" s="84"/>
      <c r="P132" s="56" t="s">
        <v>39</v>
      </c>
    </row>
    <row r="133" spans="1:16" s="49" customFormat="1" ht="18.75" x14ac:dyDescent="0.3">
      <c r="A133" s="121" t="s">
        <v>114</v>
      </c>
      <c r="B133" s="140">
        <v>10</v>
      </c>
      <c r="C133" s="122" t="s">
        <v>264</v>
      </c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  <c r="N133" s="125"/>
      <c r="O133" s="126"/>
      <c r="P133" s="49" t="s">
        <v>39</v>
      </c>
    </row>
    <row r="134" spans="1:16" s="49" customFormat="1" ht="110.25" x14ac:dyDescent="0.3">
      <c r="A134" s="51">
        <v>92</v>
      </c>
      <c r="B134" s="78" t="s">
        <v>59</v>
      </c>
      <c r="C134" s="135" t="s">
        <v>265</v>
      </c>
      <c r="D134" s="81"/>
      <c r="E134" s="148"/>
      <c r="F134" s="148"/>
      <c r="G134" s="81">
        <f>I134-H134+1+91</f>
        <v>118</v>
      </c>
      <c r="H134" s="148" t="s">
        <v>48</v>
      </c>
      <c r="I134" s="148" t="s">
        <v>35</v>
      </c>
      <c r="J134" s="81">
        <f>L134-K134+1+91</f>
        <v>111</v>
      </c>
      <c r="K134" s="148" t="s">
        <v>59</v>
      </c>
      <c r="L134" s="148" t="s">
        <v>35</v>
      </c>
      <c r="M134" s="92" t="s">
        <v>266</v>
      </c>
      <c r="N134" s="38" t="s">
        <v>267</v>
      </c>
      <c r="O134" s="84"/>
      <c r="P134" s="49" t="s">
        <v>39</v>
      </c>
    </row>
    <row r="135" spans="1:16" s="56" customFormat="1" ht="31.5" x14ac:dyDescent="0.3">
      <c r="A135" s="51">
        <v>93</v>
      </c>
      <c r="B135" s="78" t="s">
        <v>49</v>
      </c>
      <c r="C135" s="135" t="s">
        <v>268</v>
      </c>
      <c r="D135" s="81">
        <f t="shared" si="18"/>
        <v>1</v>
      </c>
      <c r="E135" s="148">
        <v>21</v>
      </c>
      <c r="F135" s="148">
        <v>21</v>
      </c>
      <c r="G135" s="81">
        <f t="shared" si="19"/>
        <v>1</v>
      </c>
      <c r="H135" s="148">
        <v>21</v>
      </c>
      <c r="I135" s="148">
        <v>21</v>
      </c>
      <c r="J135" s="81">
        <f>L135-K135+1</f>
        <v>1</v>
      </c>
      <c r="K135" s="148">
        <v>21</v>
      </c>
      <c r="L135" s="148">
        <v>21</v>
      </c>
      <c r="M135" s="92" t="s">
        <v>269</v>
      </c>
      <c r="N135" s="38"/>
      <c r="O135" s="84"/>
      <c r="P135" s="56" t="s">
        <v>39</v>
      </c>
    </row>
    <row r="136" spans="1:16" s="49" customFormat="1" ht="22.5" customHeight="1" x14ac:dyDescent="0.3">
      <c r="A136" s="121" t="s">
        <v>114</v>
      </c>
      <c r="B136" s="121">
        <v>10</v>
      </c>
      <c r="C136" s="122" t="s">
        <v>270</v>
      </c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  <c r="N136" s="125"/>
      <c r="O136" s="126"/>
      <c r="P136" s="49" t="s">
        <v>39</v>
      </c>
    </row>
    <row r="137" spans="1:16" s="56" customFormat="1" ht="18.75" x14ac:dyDescent="0.3">
      <c r="A137" s="51"/>
      <c r="B137" s="78" t="s">
        <v>97</v>
      </c>
      <c r="C137" s="79" t="s">
        <v>260</v>
      </c>
      <c r="D137" s="81"/>
      <c r="E137" s="109"/>
      <c r="F137" s="109"/>
      <c r="G137" s="81"/>
      <c r="H137" s="109"/>
      <c r="I137" s="109"/>
      <c r="J137" s="81"/>
      <c r="K137" s="109"/>
      <c r="L137" s="109"/>
      <c r="M137" s="83"/>
      <c r="N137" s="81"/>
      <c r="O137" s="97"/>
      <c r="P137" s="56" t="s">
        <v>39</v>
      </c>
    </row>
    <row r="138" spans="1:16" s="149" customFormat="1" ht="18.75" x14ac:dyDescent="0.25">
      <c r="A138" s="121" t="s">
        <v>114</v>
      </c>
      <c r="B138" s="121">
        <v>10</v>
      </c>
      <c r="C138" s="122" t="s">
        <v>271</v>
      </c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5"/>
      <c r="O138" s="126"/>
      <c r="P138" s="149" t="s">
        <v>39</v>
      </c>
    </row>
    <row r="139" spans="1:16" s="56" customFormat="1" ht="31.5" x14ac:dyDescent="0.3">
      <c r="A139" s="51">
        <v>94</v>
      </c>
      <c r="B139" s="78" t="s">
        <v>59</v>
      </c>
      <c r="C139" s="150" t="s">
        <v>272</v>
      </c>
      <c r="D139" s="81">
        <f t="shared" si="18"/>
        <v>12</v>
      </c>
      <c r="E139" s="86" t="s">
        <v>59</v>
      </c>
      <c r="F139" s="86" t="s">
        <v>84</v>
      </c>
      <c r="G139" s="81">
        <f t="shared" si="19"/>
        <v>12</v>
      </c>
      <c r="H139" s="86" t="s">
        <v>59</v>
      </c>
      <c r="I139" s="86" t="s">
        <v>84</v>
      </c>
      <c r="J139" s="81">
        <f>L139-K139+1</f>
        <v>12</v>
      </c>
      <c r="K139" s="86" t="s">
        <v>59</v>
      </c>
      <c r="L139" s="86" t="s">
        <v>84</v>
      </c>
      <c r="M139" s="93" t="s">
        <v>273</v>
      </c>
      <c r="N139" s="81"/>
      <c r="O139" s="97"/>
      <c r="P139" s="56" t="s">
        <v>39</v>
      </c>
    </row>
    <row r="140" spans="1:16" s="56" customFormat="1" ht="47.25" x14ac:dyDescent="0.3">
      <c r="A140" s="51">
        <v>95</v>
      </c>
      <c r="B140" s="78" t="s">
        <v>49</v>
      </c>
      <c r="C140" s="151" t="s">
        <v>274</v>
      </c>
      <c r="D140" s="81">
        <f t="shared" si="18"/>
        <v>12</v>
      </c>
      <c r="E140" s="86" t="s">
        <v>59</v>
      </c>
      <c r="F140" s="86" t="s">
        <v>84</v>
      </c>
      <c r="G140" s="81">
        <f t="shared" si="19"/>
        <v>12</v>
      </c>
      <c r="H140" s="86" t="s">
        <v>59</v>
      </c>
      <c r="I140" s="86" t="s">
        <v>84</v>
      </c>
      <c r="J140" s="81">
        <f>L140-K140+1</f>
        <v>12</v>
      </c>
      <c r="K140" s="86" t="s">
        <v>59</v>
      </c>
      <c r="L140" s="86" t="s">
        <v>84</v>
      </c>
      <c r="M140" s="93" t="s">
        <v>275</v>
      </c>
      <c r="N140" s="81"/>
      <c r="O140" s="97"/>
      <c r="P140" s="56" t="s">
        <v>39</v>
      </c>
    </row>
    <row r="141" spans="1:16" s="56" customFormat="1" ht="31.5" x14ac:dyDescent="0.3">
      <c r="A141" s="51">
        <v>96</v>
      </c>
      <c r="B141" s="78" t="s">
        <v>59</v>
      </c>
      <c r="C141" s="151" t="s">
        <v>276</v>
      </c>
      <c r="D141" s="81">
        <f t="shared" si="18"/>
        <v>12</v>
      </c>
      <c r="E141" s="86" t="s">
        <v>59</v>
      </c>
      <c r="F141" s="86" t="s">
        <v>84</v>
      </c>
      <c r="G141" s="81">
        <f t="shared" si="19"/>
        <v>12</v>
      </c>
      <c r="H141" s="86" t="s">
        <v>59</v>
      </c>
      <c r="I141" s="86" t="s">
        <v>84</v>
      </c>
      <c r="J141" s="81">
        <f>L141-K141+1</f>
        <v>12</v>
      </c>
      <c r="K141" s="86" t="s">
        <v>59</v>
      </c>
      <c r="L141" s="86" t="s">
        <v>84</v>
      </c>
      <c r="M141" s="93" t="s">
        <v>277</v>
      </c>
      <c r="N141" s="81" t="s">
        <v>278</v>
      </c>
      <c r="O141" s="97"/>
      <c r="P141" s="56" t="s">
        <v>39</v>
      </c>
    </row>
    <row r="142" spans="1:16" s="56" customFormat="1" ht="31.5" x14ac:dyDescent="0.3">
      <c r="A142" s="51">
        <v>97</v>
      </c>
      <c r="B142" s="78" t="s">
        <v>59</v>
      </c>
      <c r="C142" s="151" t="s">
        <v>279</v>
      </c>
      <c r="D142" s="81">
        <f t="shared" si="18"/>
        <v>12</v>
      </c>
      <c r="E142" s="86" t="s">
        <v>59</v>
      </c>
      <c r="F142" s="86" t="s">
        <v>84</v>
      </c>
      <c r="G142" s="81">
        <f t="shared" si="19"/>
        <v>12</v>
      </c>
      <c r="H142" s="86" t="s">
        <v>59</v>
      </c>
      <c r="I142" s="86" t="s">
        <v>84</v>
      </c>
      <c r="J142" s="81">
        <f>L142-K142+1</f>
        <v>12</v>
      </c>
      <c r="K142" s="86" t="s">
        <v>59</v>
      </c>
      <c r="L142" s="86" t="s">
        <v>84</v>
      </c>
      <c r="M142" s="93" t="s">
        <v>280</v>
      </c>
      <c r="N142" s="81"/>
      <c r="O142" s="97"/>
      <c r="P142" s="56" t="s">
        <v>39</v>
      </c>
    </row>
    <row r="143" spans="1:16" s="56" customFormat="1" ht="47.25" x14ac:dyDescent="0.3">
      <c r="A143" s="51">
        <v>98</v>
      </c>
      <c r="B143" s="78" t="s">
        <v>59</v>
      </c>
      <c r="C143" s="152" t="s">
        <v>216</v>
      </c>
      <c r="D143" s="81">
        <f t="shared" si="18"/>
        <v>12</v>
      </c>
      <c r="E143" s="86" t="s">
        <v>59</v>
      </c>
      <c r="F143" s="86" t="s">
        <v>84</v>
      </c>
      <c r="G143" s="81">
        <f t="shared" si="19"/>
        <v>12</v>
      </c>
      <c r="H143" s="86" t="s">
        <v>59</v>
      </c>
      <c r="I143" s="86" t="s">
        <v>84</v>
      </c>
      <c r="J143" s="81">
        <f>L143-K143+1</f>
        <v>12</v>
      </c>
      <c r="K143" s="86" t="s">
        <v>59</v>
      </c>
      <c r="L143" s="86" t="s">
        <v>84</v>
      </c>
      <c r="M143" s="93" t="s">
        <v>281</v>
      </c>
      <c r="N143" s="81"/>
      <c r="O143" s="97"/>
      <c r="P143" s="56" t="s">
        <v>39</v>
      </c>
    </row>
    <row r="144" spans="1:16" s="149" customFormat="1" ht="18.75" x14ac:dyDescent="0.25">
      <c r="A144" s="121" t="s">
        <v>114</v>
      </c>
      <c r="B144" s="121">
        <v>10</v>
      </c>
      <c r="C144" s="122" t="s">
        <v>282</v>
      </c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  <c r="N144" s="125"/>
      <c r="O144" s="126"/>
      <c r="P144" s="149" t="s">
        <v>39</v>
      </c>
    </row>
    <row r="145" spans="1:16" s="56" customFormat="1" ht="78.75" x14ac:dyDescent="0.3">
      <c r="A145" s="51">
        <v>99</v>
      </c>
      <c r="B145" s="78" t="s">
        <v>59</v>
      </c>
      <c r="C145" s="89" t="s">
        <v>216</v>
      </c>
      <c r="D145" s="81">
        <f>F145-E145+1+6</f>
        <v>13</v>
      </c>
      <c r="E145" s="153" t="s">
        <v>43</v>
      </c>
      <c r="F145" s="153" t="s">
        <v>35</v>
      </c>
      <c r="G145" s="81">
        <f>I145-H145+1+6</f>
        <v>13</v>
      </c>
      <c r="H145" s="153" t="s">
        <v>43</v>
      </c>
      <c r="I145" s="153" t="s">
        <v>35</v>
      </c>
      <c r="J145" s="81">
        <f>L145-K145+1+6</f>
        <v>13</v>
      </c>
      <c r="K145" s="153" t="s">
        <v>43</v>
      </c>
      <c r="L145" s="153" t="s">
        <v>35</v>
      </c>
      <c r="M145" s="93" t="s">
        <v>283</v>
      </c>
      <c r="N145" s="154" t="s">
        <v>284</v>
      </c>
      <c r="O145" s="84"/>
      <c r="P145" s="56" t="s">
        <v>39</v>
      </c>
    </row>
    <row r="146" spans="1:16" s="56" customFormat="1" ht="63" x14ac:dyDescent="0.3">
      <c r="A146" s="51">
        <v>100</v>
      </c>
      <c r="B146" s="78" t="s">
        <v>49</v>
      </c>
      <c r="C146" s="155" t="s">
        <v>285</v>
      </c>
      <c r="D146" s="81">
        <f>F146-E146+1+6</f>
        <v>13</v>
      </c>
      <c r="E146" s="153" t="s">
        <v>43</v>
      </c>
      <c r="F146" s="153" t="s">
        <v>35</v>
      </c>
      <c r="G146" s="81">
        <f>I146-H146+1+6</f>
        <v>13</v>
      </c>
      <c r="H146" s="153" t="s">
        <v>43</v>
      </c>
      <c r="I146" s="153" t="s">
        <v>35</v>
      </c>
      <c r="J146" s="81">
        <f>L146-K146+1+6</f>
        <v>13</v>
      </c>
      <c r="K146" s="153" t="s">
        <v>43</v>
      </c>
      <c r="L146" s="153" t="s">
        <v>35</v>
      </c>
      <c r="M146" s="93" t="s">
        <v>286</v>
      </c>
      <c r="N146" s="154" t="s">
        <v>284</v>
      </c>
      <c r="O146" s="84"/>
      <c r="P146" s="56" t="s">
        <v>39</v>
      </c>
    </row>
    <row r="147" spans="1:16" s="56" customFormat="1" ht="31.5" x14ac:dyDescent="0.3">
      <c r="A147" s="51">
        <v>101</v>
      </c>
      <c r="B147" s="78" t="s">
        <v>59</v>
      </c>
      <c r="C147" s="156" t="s">
        <v>272</v>
      </c>
      <c r="D147" s="81">
        <f t="shared" ref="D147:D161" si="20">F147-E147+1</f>
        <v>7</v>
      </c>
      <c r="E147" s="153" t="s">
        <v>43</v>
      </c>
      <c r="F147" s="153" t="s">
        <v>35</v>
      </c>
      <c r="G147" s="81">
        <f t="shared" si="19"/>
        <v>7</v>
      </c>
      <c r="H147" s="153" t="s">
        <v>43</v>
      </c>
      <c r="I147" s="153" t="s">
        <v>35</v>
      </c>
      <c r="J147" s="81">
        <f>L147-K147+1</f>
        <v>7</v>
      </c>
      <c r="K147" s="153" t="s">
        <v>43</v>
      </c>
      <c r="L147" s="153" t="s">
        <v>35</v>
      </c>
      <c r="M147" s="93" t="s">
        <v>273</v>
      </c>
      <c r="N147" s="154"/>
      <c r="O147" s="84"/>
      <c r="P147" s="56" t="s">
        <v>39</v>
      </c>
    </row>
    <row r="148" spans="1:16" s="56" customFormat="1" ht="31.5" x14ac:dyDescent="0.3">
      <c r="A148" s="51">
        <v>102</v>
      </c>
      <c r="B148" s="78" t="s">
        <v>59</v>
      </c>
      <c r="C148" s="155" t="s">
        <v>287</v>
      </c>
      <c r="D148" s="81">
        <f t="shared" si="20"/>
        <v>7</v>
      </c>
      <c r="E148" s="153" t="s">
        <v>43</v>
      </c>
      <c r="F148" s="153" t="s">
        <v>35</v>
      </c>
      <c r="G148" s="81">
        <f t="shared" si="19"/>
        <v>7</v>
      </c>
      <c r="H148" s="153" t="s">
        <v>43</v>
      </c>
      <c r="I148" s="153" t="s">
        <v>35</v>
      </c>
      <c r="J148" s="81">
        <f>L148-K148+1</f>
        <v>7</v>
      </c>
      <c r="K148" s="153" t="s">
        <v>43</v>
      </c>
      <c r="L148" s="153" t="s">
        <v>35</v>
      </c>
      <c r="M148" s="93" t="s">
        <v>288</v>
      </c>
      <c r="N148" s="154"/>
      <c r="O148" s="84"/>
      <c r="P148" s="56" t="s">
        <v>39</v>
      </c>
    </row>
    <row r="149" spans="1:16" s="56" customFormat="1" ht="47.25" x14ac:dyDescent="0.3">
      <c r="A149" s="51">
        <v>103</v>
      </c>
      <c r="B149" s="78" t="s">
        <v>59</v>
      </c>
      <c r="C149" s="155" t="s">
        <v>276</v>
      </c>
      <c r="D149" s="81">
        <f t="shared" si="20"/>
        <v>7</v>
      </c>
      <c r="E149" s="153" t="s">
        <v>43</v>
      </c>
      <c r="F149" s="153" t="s">
        <v>35</v>
      </c>
      <c r="G149" s="81">
        <f t="shared" si="19"/>
        <v>7</v>
      </c>
      <c r="H149" s="153" t="s">
        <v>43</v>
      </c>
      <c r="I149" s="153" t="s">
        <v>35</v>
      </c>
      <c r="J149" s="81">
        <f>L149-K149+1</f>
        <v>7</v>
      </c>
      <c r="K149" s="153" t="s">
        <v>43</v>
      </c>
      <c r="L149" s="153" t="s">
        <v>35</v>
      </c>
      <c r="M149" s="93" t="s">
        <v>289</v>
      </c>
      <c r="N149" s="154" t="s">
        <v>290</v>
      </c>
      <c r="O149" s="84"/>
      <c r="P149" s="56" t="s">
        <v>39</v>
      </c>
    </row>
    <row r="150" spans="1:16" s="56" customFormat="1" ht="31.5" x14ac:dyDescent="0.3">
      <c r="A150" s="51">
        <v>104</v>
      </c>
      <c r="B150" s="78" t="s">
        <v>49</v>
      </c>
      <c r="C150" s="155" t="s">
        <v>220</v>
      </c>
      <c r="D150" s="81">
        <f t="shared" si="20"/>
        <v>7</v>
      </c>
      <c r="E150" s="153" t="s">
        <v>43</v>
      </c>
      <c r="F150" s="153" t="s">
        <v>35</v>
      </c>
      <c r="G150" s="81">
        <f t="shared" si="19"/>
        <v>7</v>
      </c>
      <c r="H150" s="153" t="s">
        <v>43</v>
      </c>
      <c r="I150" s="153" t="s">
        <v>35</v>
      </c>
      <c r="J150" s="81">
        <f>L150-K150+1</f>
        <v>7</v>
      </c>
      <c r="K150" s="153" t="s">
        <v>43</v>
      </c>
      <c r="L150" s="153" t="s">
        <v>35</v>
      </c>
      <c r="M150" s="93" t="s">
        <v>291</v>
      </c>
      <c r="N150" s="154"/>
      <c r="O150" s="84"/>
      <c r="P150" s="56" t="s">
        <v>39</v>
      </c>
    </row>
    <row r="151" spans="1:16" s="49" customFormat="1" ht="18.75" x14ac:dyDescent="0.3">
      <c r="A151" s="121" t="s">
        <v>114</v>
      </c>
      <c r="B151" s="140">
        <v>10</v>
      </c>
      <c r="C151" s="122" t="s">
        <v>292</v>
      </c>
      <c r="D151" s="124"/>
      <c r="E151" s="124"/>
      <c r="F151" s="124"/>
      <c r="G151" s="124"/>
      <c r="H151" s="124"/>
      <c r="I151" s="124"/>
      <c r="J151" s="124"/>
      <c r="K151" s="124"/>
      <c r="L151" s="124"/>
      <c r="M151" s="124"/>
      <c r="N151" s="125"/>
      <c r="O151" s="126"/>
      <c r="P151" s="49" t="s">
        <v>39</v>
      </c>
    </row>
    <row r="152" spans="1:16" s="56" customFormat="1" ht="31.5" x14ac:dyDescent="0.3">
      <c r="A152" s="51">
        <v>105</v>
      </c>
      <c r="B152" s="78" t="s">
        <v>49</v>
      </c>
      <c r="C152" s="157" t="s">
        <v>293</v>
      </c>
      <c r="D152" s="81">
        <f t="shared" si="20"/>
        <v>11</v>
      </c>
      <c r="E152" s="86">
        <v>15</v>
      </c>
      <c r="F152" s="86">
        <v>25</v>
      </c>
      <c r="G152" s="81">
        <f t="shared" si="19"/>
        <v>11</v>
      </c>
      <c r="H152" s="86">
        <v>15</v>
      </c>
      <c r="I152" s="86">
        <v>25</v>
      </c>
      <c r="J152" s="81">
        <f t="shared" ref="J152:J157" si="21">L152-K152+1</f>
        <v>11</v>
      </c>
      <c r="K152" s="86">
        <v>15</v>
      </c>
      <c r="L152" s="86">
        <v>25</v>
      </c>
      <c r="M152" s="79" t="s">
        <v>294</v>
      </c>
      <c r="N152" s="113" t="s">
        <v>295</v>
      </c>
      <c r="O152" s="97"/>
      <c r="P152" s="56" t="s">
        <v>39</v>
      </c>
    </row>
    <row r="153" spans="1:16" s="56" customFormat="1" ht="18.75" x14ac:dyDescent="0.3">
      <c r="A153" s="51">
        <v>106</v>
      </c>
      <c r="B153" s="78" t="s">
        <v>49</v>
      </c>
      <c r="C153" s="108" t="s">
        <v>296</v>
      </c>
      <c r="D153" s="81">
        <f t="shared" si="20"/>
        <v>1</v>
      </c>
      <c r="E153" s="110">
        <v>15</v>
      </c>
      <c r="F153" s="110">
        <v>15</v>
      </c>
      <c r="G153" s="81">
        <f t="shared" si="19"/>
        <v>1</v>
      </c>
      <c r="H153" s="110">
        <v>15</v>
      </c>
      <c r="I153" s="110">
        <v>15</v>
      </c>
      <c r="J153" s="81">
        <f t="shared" si="21"/>
        <v>1</v>
      </c>
      <c r="K153" s="110">
        <v>15</v>
      </c>
      <c r="L153" s="110">
        <v>15</v>
      </c>
      <c r="M153" s="111" t="s">
        <v>297</v>
      </c>
      <c r="N153" s="112"/>
      <c r="O153" s="97"/>
      <c r="P153" s="56" t="s">
        <v>39</v>
      </c>
    </row>
    <row r="154" spans="1:16" s="56" customFormat="1" ht="47.25" x14ac:dyDescent="0.3">
      <c r="A154" s="51">
        <v>107</v>
      </c>
      <c r="B154" s="78" t="s">
        <v>49</v>
      </c>
      <c r="C154" s="108" t="s">
        <v>105</v>
      </c>
      <c r="D154" s="81">
        <f t="shared" si="20"/>
        <v>2</v>
      </c>
      <c r="E154" s="110">
        <v>13</v>
      </c>
      <c r="F154" s="110">
        <v>14</v>
      </c>
      <c r="G154" s="81">
        <f t="shared" si="19"/>
        <v>2</v>
      </c>
      <c r="H154" s="110">
        <v>13</v>
      </c>
      <c r="I154" s="110">
        <v>14</v>
      </c>
      <c r="J154" s="81">
        <f t="shared" si="21"/>
        <v>2</v>
      </c>
      <c r="K154" s="110">
        <v>13</v>
      </c>
      <c r="L154" s="110">
        <v>14</v>
      </c>
      <c r="M154" s="111" t="s">
        <v>298</v>
      </c>
      <c r="N154" s="112" t="s">
        <v>299</v>
      </c>
      <c r="O154" s="84">
        <v>286</v>
      </c>
      <c r="P154" s="56" t="s">
        <v>39</v>
      </c>
    </row>
    <row r="155" spans="1:16" s="56" customFormat="1" ht="47.25" x14ac:dyDescent="0.3">
      <c r="A155" s="51">
        <v>108</v>
      </c>
      <c r="B155" s="78" t="s">
        <v>49</v>
      </c>
      <c r="C155" s="108" t="s">
        <v>296</v>
      </c>
      <c r="D155" s="81">
        <f t="shared" si="20"/>
        <v>2</v>
      </c>
      <c r="E155" s="110">
        <v>13</v>
      </c>
      <c r="F155" s="110">
        <v>14</v>
      </c>
      <c r="G155" s="81">
        <f t="shared" si="19"/>
        <v>2</v>
      </c>
      <c r="H155" s="110">
        <v>13</v>
      </c>
      <c r="I155" s="110">
        <v>14</v>
      </c>
      <c r="J155" s="81">
        <f t="shared" si="21"/>
        <v>2</v>
      </c>
      <c r="K155" s="110">
        <v>13</v>
      </c>
      <c r="L155" s="110">
        <v>14</v>
      </c>
      <c r="M155" s="111" t="s">
        <v>300</v>
      </c>
      <c r="N155" s="112" t="s">
        <v>299</v>
      </c>
      <c r="O155" s="97"/>
      <c r="P155" s="56" t="s">
        <v>39</v>
      </c>
    </row>
    <row r="156" spans="1:16" s="56" customFormat="1" ht="31.5" x14ac:dyDescent="0.3">
      <c r="A156" s="51">
        <v>109</v>
      </c>
      <c r="B156" s="78" t="s">
        <v>49</v>
      </c>
      <c r="C156" s="157" t="s">
        <v>301</v>
      </c>
      <c r="D156" s="81">
        <f t="shared" si="20"/>
        <v>4</v>
      </c>
      <c r="E156" s="86">
        <v>15</v>
      </c>
      <c r="F156" s="86">
        <v>18</v>
      </c>
      <c r="G156" s="81">
        <f t="shared" si="19"/>
        <v>5</v>
      </c>
      <c r="H156" s="86" t="s">
        <v>91</v>
      </c>
      <c r="I156" s="86" t="s">
        <v>53</v>
      </c>
      <c r="J156" s="81">
        <f t="shared" si="21"/>
        <v>5</v>
      </c>
      <c r="K156" s="86" t="s">
        <v>91</v>
      </c>
      <c r="L156" s="86" t="s">
        <v>53</v>
      </c>
      <c r="M156" s="79" t="s">
        <v>302</v>
      </c>
      <c r="N156" s="113" t="s">
        <v>109</v>
      </c>
      <c r="O156" s="97"/>
      <c r="P156" s="56" t="s">
        <v>39</v>
      </c>
    </row>
    <row r="157" spans="1:16" s="56" customFormat="1" ht="31.5" x14ac:dyDescent="0.3">
      <c r="A157" s="51">
        <v>110</v>
      </c>
      <c r="B157" s="78" t="s">
        <v>49</v>
      </c>
      <c r="C157" s="79" t="s">
        <v>303</v>
      </c>
      <c r="D157" s="81">
        <f t="shared" si="20"/>
        <v>4</v>
      </c>
      <c r="E157" s="86">
        <v>15</v>
      </c>
      <c r="F157" s="86">
        <v>18</v>
      </c>
      <c r="G157" s="81">
        <f t="shared" si="19"/>
        <v>5</v>
      </c>
      <c r="H157" s="86" t="s">
        <v>91</v>
      </c>
      <c r="I157" s="86" t="s">
        <v>53</v>
      </c>
      <c r="J157" s="81">
        <f t="shared" si="21"/>
        <v>5</v>
      </c>
      <c r="K157" s="86" t="s">
        <v>91</v>
      </c>
      <c r="L157" s="86" t="s">
        <v>53</v>
      </c>
      <c r="M157" s="79" t="s">
        <v>108</v>
      </c>
      <c r="N157" s="113" t="s">
        <v>109</v>
      </c>
      <c r="O157" s="97">
        <v>241</v>
      </c>
      <c r="P157" s="56" t="s">
        <v>39</v>
      </c>
    </row>
    <row r="158" spans="1:16" s="149" customFormat="1" ht="18.75" x14ac:dyDescent="0.25">
      <c r="A158" s="121" t="s">
        <v>114</v>
      </c>
      <c r="B158" s="121">
        <v>10</v>
      </c>
      <c r="C158" s="122" t="s">
        <v>304</v>
      </c>
      <c r="D158" s="123"/>
      <c r="E158" s="123"/>
      <c r="F158" s="123"/>
      <c r="G158" s="123"/>
      <c r="H158" s="123"/>
      <c r="I158" s="123"/>
      <c r="J158" s="123"/>
      <c r="K158" s="123"/>
      <c r="L158" s="123"/>
      <c r="M158" s="124"/>
      <c r="N158" s="125"/>
      <c r="O158" s="126"/>
      <c r="P158" s="149" t="s">
        <v>39</v>
      </c>
    </row>
    <row r="159" spans="1:16" s="56" customFormat="1" ht="63" x14ac:dyDescent="0.3">
      <c r="A159" s="51">
        <v>111</v>
      </c>
      <c r="B159" s="78" t="s">
        <v>49</v>
      </c>
      <c r="C159" s="158" t="s">
        <v>305</v>
      </c>
      <c r="D159" s="81">
        <f t="shared" si="20"/>
        <v>5</v>
      </c>
      <c r="E159" s="82" t="s">
        <v>80</v>
      </c>
      <c r="F159" s="82" t="s">
        <v>77</v>
      </c>
      <c r="G159" s="81">
        <f t="shared" si="19"/>
        <v>4</v>
      </c>
      <c r="H159" s="82" t="s">
        <v>48</v>
      </c>
      <c r="I159" s="82" t="s">
        <v>77</v>
      </c>
      <c r="J159" s="81">
        <f>L159-K159+1</f>
        <v>4</v>
      </c>
      <c r="K159" s="82" t="s">
        <v>48</v>
      </c>
      <c r="L159" s="82" t="s">
        <v>77</v>
      </c>
      <c r="M159" s="93" t="s">
        <v>306</v>
      </c>
      <c r="N159" s="86" t="s">
        <v>171</v>
      </c>
      <c r="O159" s="97"/>
      <c r="P159" s="56" t="s">
        <v>39</v>
      </c>
    </row>
    <row r="160" spans="1:16" s="56" customFormat="1" ht="47.25" x14ac:dyDescent="0.3">
      <c r="A160" s="51">
        <v>112</v>
      </c>
      <c r="B160" s="78" t="s">
        <v>49</v>
      </c>
      <c r="C160" s="158" t="s">
        <v>307</v>
      </c>
      <c r="D160" s="81">
        <f t="shared" si="20"/>
        <v>4</v>
      </c>
      <c r="E160" s="82" t="s">
        <v>59</v>
      </c>
      <c r="F160" s="82" t="s">
        <v>245</v>
      </c>
      <c r="G160" s="81">
        <f t="shared" si="19"/>
        <v>4</v>
      </c>
      <c r="H160" s="82" t="s">
        <v>59</v>
      </c>
      <c r="I160" s="82" t="s">
        <v>245</v>
      </c>
      <c r="J160" s="81">
        <f>L160-K160+1</f>
        <v>4</v>
      </c>
      <c r="K160" s="82" t="s">
        <v>59</v>
      </c>
      <c r="L160" s="82" t="s">
        <v>245</v>
      </c>
      <c r="M160" s="93" t="s">
        <v>308</v>
      </c>
      <c r="N160" s="86" t="s">
        <v>171</v>
      </c>
      <c r="O160" s="97"/>
      <c r="P160" s="56" t="s">
        <v>39</v>
      </c>
    </row>
    <row r="161" spans="1:16" s="56" customFormat="1" ht="47.25" x14ac:dyDescent="0.3">
      <c r="A161" s="51">
        <v>113</v>
      </c>
      <c r="B161" s="78" t="s">
        <v>59</v>
      </c>
      <c r="C161" s="155" t="s">
        <v>184</v>
      </c>
      <c r="D161" s="81">
        <f t="shared" si="20"/>
        <v>2</v>
      </c>
      <c r="E161" s="109" t="s">
        <v>91</v>
      </c>
      <c r="F161" s="109" t="s">
        <v>97</v>
      </c>
      <c r="G161" s="81">
        <f t="shared" si="19"/>
        <v>2</v>
      </c>
      <c r="H161" s="109" t="s">
        <v>91</v>
      </c>
      <c r="I161" s="109" t="s">
        <v>97</v>
      </c>
      <c r="J161" s="81">
        <f>L161-K161+1</f>
        <v>2</v>
      </c>
      <c r="K161" s="109" t="s">
        <v>91</v>
      </c>
      <c r="L161" s="109" t="s">
        <v>97</v>
      </c>
      <c r="M161" s="93" t="s">
        <v>309</v>
      </c>
      <c r="N161" s="153"/>
      <c r="O161" s="97"/>
      <c r="P161" s="56" t="s">
        <v>39</v>
      </c>
    </row>
    <row r="162" spans="1:16" s="149" customFormat="1" ht="18.75" x14ac:dyDescent="0.25">
      <c r="A162" s="121" t="s">
        <v>114</v>
      </c>
      <c r="B162" s="121">
        <v>10</v>
      </c>
      <c r="C162" s="122" t="s">
        <v>310</v>
      </c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5"/>
      <c r="O162" s="126"/>
      <c r="P162" s="149" t="s">
        <v>39</v>
      </c>
    </row>
    <row r="163" spans="1:16" s="56" customFormat="1" ht="18.75" x14ac:dyDescent="0.3">
      <c r="A163" s="51"/>
      <c r="B163" s="78" t="s">
        <v>97</v>
      </c>
      <c r="C163" s="106" t="s">
        <v>25</v>
      </c>
      <c r="D163" s="81"/>
      <c r="E163" s="86"/>
      <c r="F163" s="86"/>
      <c r="G163" s="81"/>
      <c r="H163" s="86"/>
      <c r="I163" s="86"/>
      <c r="J163" s="81"/>
      <c r="K163" s="86"/>
      <c r="L163" s="86"/>
      <c r="M163" s="79"/>
      <c r="N163" s="38"/>
      <c r="O163" s="84"/>
      <c r="P163" s="56" t="s">
        <v>39</v>
      </c>
    </row>
    <row r="164" spans="1:16" s="49" customFormat="1" ht="18.75" x14ac:dyDescent="0.3">
      <c r="A164" s="121" t="s">
        <v>114</v>
      </c>
      <c r="B164" s="121">
        <v>10</v>
      </c>
      <c r="C164" s="122" t="s">
        <v>311</v>
      </c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5"/>
      <c r="O164" s="126"/>
      <c r="P164" s="49" t="s">
        <v>39</v>
      </c>
    </row>
    <row r="165" spans="1:16" s="56" customFormat="1" ht="31.5" x14ac:dyDescent="0.3">
      <c r="A165" s="51">
        <v>114</v>
      </c>
      <c r="B165" s="78" t="s">
        <v>49</v>
      </c>
      <c r="C165" s="159" t="s">
        <v>312</v>
      </c>
      <c r="D165" s="81">
        <f t="shared" ref="D165:D174" si="22">F165-E165+1</f>
        <v>6</v>
      </c>
      <c r="E165" s="82">
        <v>26</v>
      </c>
      <c r="F165" s="82">
        <v>31</v>
      </c>
      <c r="G165" s="81">
        <f t="shared" si="19"/>
        <v>6</v>
      </c>
      <c r="H165" s="104">
        <v>26</v>
      </c>
      <c r="I165" s="104">
        <v>31</v>
      </c>
      <c r="J165" s="81">
        <f>L165-K165+1</f>
        <v>6</v>
      </c>
      <c r="K165" s="104">
        <v>26</v>
      </c>
      <c r="L165" s="104">
        <v>31</v>
      </c>
      <c r="M165" s="160" t="s">
        <v>313</v>
      </c>
      <c r="N165" s="38"/>
      <c r="O165" s="84"/>
      <c r="P165" s="56" t="s">
        <v>39</v>
      </c>
    </row>
    <row r="166" spans="1:16" s="56" customFormat="1" ht="126" customHeight="1" x14ac:dyDescent="0.3">
      <c r="A166" s="51">
        <v>115</v>
      </c>
      <c r="B166" s="78" t="s">
        <v>49</v>
      </c>
      <c r="C166" s="159" t="s">
        <v>314</v>
      </c>
      <c r="D166" s="81">
        <f t="shared" si="22"/>
        <v>6</v>
      </c>
      <c r="E166" s="82">
        <v>26</v>
      </c>
      <c r="F166" s="82">
        <v>31</v>
      </c>
      <c r="G166" s="81">
        <f t="shared" si="19"/>
        <v>6</v>
      </c>
      <c r="H166" s="104">
        <v>26</v>
      </c>
      <c r="I166" s="104">
        <v>31</v>
      </c>
      <c r="J166" s="81">
        <f>L166-K166+1</f>
        <v>6</v>
      </c>
      <c r="K166" s="104">
        <v>26</v>
      </c>
      <c r="L166" s="104">
        <v>31</v>
      </c>
      <c r="M166" s="160" t="s">
        <v>315</v>
      </c>
      <c r="N166" s="146" t="s">
        <v>316</v>
      </c>
      <c r="O166" s="84"/>
      <c r="P166" s="56" t="s">
        <v>39</v>
      </c>
    </row>
    <row r="167" spans="1:16" s="56" customFormat="1" ht="31.5" x14ac:dyDescent="0.3">
      <c r="A167" s="51">
        <v>116</v>
      </c>
      <c r="B167" s="78" t="s">
        <v>49</v>
      </c>
      <c r="C167" s="159" t="s">
        <v>317</v>
      </c>
      <c r="D167" s="81">
        <f t="shared" si="22"/>
        <v>2</v>
      </c>
      <c r="E167" s="82">
        <v>30</v>
      </c>
      <c r="F167" s="82">
        <v>31</v>
      </c>
      <c r="G167" s="81">
        <f>I167-H167+1</f>
        <v>6</v>
      </c>
      <c r="H167" s="104">
        <v>26</v>
      </c>
      <c r="I167" s="104">
        <v>31</v>
      </c>
      <c r="J167" s="81" t="s">
        <v>234</v>
      </c>
      <c r="K167" s="104" t="s">
        <v>318</v>
      </c>
      <c r="L167" s="104">
        <v>31</v>
      </c>
      <c r="M167" s="105" t="s">
        <v>319</v>
      </c>
      <c r="N167" s="38"/>
      <c r="O167" s="84"/>
      <c r="P167" s="56" t="s">
        <v>39</v>
      </c>
    </row>
    <row r="168" spans="1:16" s="56" customFormat="1" ht="31.5" x14ac:dyDescent="0.3">
      <c r="A168" s="51">
        <v>117</v>
      </c>
      <c r="B168" s="78" t="s">
        <v>49</v>
      </c>
      <c r="C168" s="103" t="s">
        <v>320</v>
      </c>
      <c r="D168" s="81">
        <f t="shared" si="22"/>
        <v>6</v>
      </c>
      <c r="E168" s="82">
        <v>26</v>
      </c>
      <c r="F168" s="82">
        <v>31</v>
      </c>
      <c r="G168" s="81">
        <f>I168-H168+1</f>
        <v>6</v>
      </c>
      <c r="H168" s="104">
        <v>26</v>
      </c>
      <c r="I168" s="104">
        <v>31</v>
      </c>
      <c r="J168" s="81">
        <f>L168-K168+1</f>
        <v>6</v>
      </c>
      <c r="K168" s="104">
        <v>26</v>
      </c>
      <c r="L168" s="104">
        <v>31</v>
      </c>
      <c r="M168" s="105" t="s">
        <v>321</v>
      </c>
      <c r="N168" s="38"/>
      <c r="O168" s="84"/>
      <c r="P168" s="56" t="s">
        <v>39</v>
      </c>
    </row>
    <row r="169" spans="1:16" s="56" customFormat="1" ht="63" x14ac:dyDescent="0.3">
      <c r="A169" s="51">
        <v>118</v>
      </c>
      <c r="B169" s="78" t="s">
        <v>59</v>
      </c>
      <c r="C169" s="145" t="s">
        <v>322</v>
      </c>
      <c r="D169" s="81">
        <f t="shared" si="22"/>
        <v>12</v>
      </c>
      <c r="E169" s="69" t="s">
        <v>59</v>
      </c>
      <c r="F169" s="69" t="s">
        <v>84</v>
      </c>
      <c r="G169" s="81">
        <f>I169-H169+1</f>
        <v>6</v>
      </c>
      <c r="H169" s="104">
        <v>26</v>
      </c>
      <c r="I169" s="104">
        <v>31</v>
      </c>
      <c r="J169" s="81" t="s">
        <v>59</v>
      </c>
      <c r="K169" s="104" t="s">
        <v>59</v>
      </c>
      <c r="L169" s="104" t="s">
        <v>84</v>
      </c>
      <c r="M169" s="103" t="s">
        <v>323</v>
      </c>
      <c r="N169" s="38"/>
      <c r="O169" s="84"/>
      <c r="P169" s="56" t="s">
        <v>39</v>
      </c>
    </row>
    <row r="170" spans="1:16" s="56" customFormat="1" ht="18.75" x14ac:dyDescent="0.3">
      <c r="A170" s="51">
        <v>119</v>
      </c>
      <c r="B170" s="78" t="s">
        <v>49</v>
      </c>
      <c r="C170" s="145" t="s">
        <v>324</v>
      </c>
      <c r="D170" s="81">
        <f t="shared" si="22"/>
        <v>12</v>
      </c>
      <c r="E170" s="69" t="s">
        <v>59</v>
      </c>
      <c r="F170" s="69" t="s">
        <v>84</v>
      </c>
      <c r="G170" s="81">
        <f>I170-H170+1</f>
        <v>6</v>
      </c>
      <c r="H170" s="104">
        <v>26</v>
      </c>
      <c r="I170" s="104">
        <v>31</v>
      </c>
      <c r="J170" s="81" t="s">
        <v>59</v>
      </c>
      <c r="K170" s="104" t="s">
        <v>59</v>
      </c>
      <c r="L170" s="104" t="s">
        <v>84</v>
      </c>
      <c r="M170" s="161" t="s">
        <v>140</v>
      </c>
      <c r="N170" s="38"/>
      <c r="O170" s="84"/>
      <c r="P170" s="56" t="s">
        <v>39</v>
      </c>
    </row>
    <row r="171" spans="1:16" s="49" customFormat="1" ht="18.75" x14ac:dyDescent="0.3">
      <c r="A171" s="121" t="s">
        <v>114</v>
      </c>
      <c r="B171" s="140">
        <v>20</v>
      </c>
      <c r="C171" s="122" t="s">
        <v>82</v>
      </c>
      <c r="D171" s="124"/>
      <c r="E171" s="124"/>
      <c r="F171" s="124"/>
      <c r="G171" s="124"/>
      <c r="H171" s="124"/>
      <c r="I171" s="124"/>
      <c r="J171" s="124"/>
      <c r="K171" s="124"/>
      <c r="L171" s="124"/>
      <c r="M171" s="124"/>
      <c r="N171" s="125"/>
      <c r="O171" s="126"/>
      <c r="P171" s="49" t="s">
        <v>39</v>
      </c>
    </row>
    <row r="172" spans="1:16" s="56" customFormat="1" ht="31.5" x14ac:dyDescent="0.3">
      <c r="A172" s="51">
        <v>120</v>
      </c>
      <c r="B172" s="78" t="s">
        <v>53</v>
      </c>
      <c r="C172" s="93" t="s">
        <v>72</v>
      </c>
      <c r="D172" s="81">
        <f t="shared" si="22"/>
        <v>1</v>
      </c>
      <c r="E172" s="78" t="s">
        <v>80</v>
      </c>
      <c r="F172" s="78" t="s">
        <v>80</v>
      </c>
      <c r="G172" s="81">
        <f>I172-H172+1</f>
        <v>4</v>
      </c>
      <c r="H172" s="78" t="s">
        <v>48</v>
      </c>
      <c r="I172" s="78" t="s">
        <v>77</v>
      </c>
      <c r="J172" s="81">
        <f>L172-K172+1</f>
        <v>4</v>
      </c>
      <c r="K172" s="78" t="s">
        <v>48</v>
      </c>
      <c r="L172" s="78" t="s">
        <v>77</v>
      </c>
      <c r="M172" s="83" t="s">
        <v>81</v>
      </c>
      <c r="N172" s="90" t="s">
        <v>325</v>
      </c>
      <c r="O172" s="84">
        <v>354</v>
      </c>
      <c r="P172" s="56" t="s">
        <v>39</v>
      </c>
    </row>
    <row r="173" spans="1:16" s="49" customFormat="1" ht="18.75" x14ac:dyDescent="0.3">
      <c r="A173" s="121" t="s">
        <v>114</v>
      </c>
      <c r="B173" s="121">
        <v>10</v>
      </c>
      <c r="C173" s="122" t="s">
        <v>326</v>
      </c>
      <c r="D173" s="124"/>
      <c r="E173" s="124"/>
      <c r="F173" s="124"/>
      <c r="G173" s="124"/>
      <c r="H173" s="124"/>
      <c r="I173" s="124"/>
      <c r="J173" s="124"/>
      <c r="K173" s="124"/>
      <c r="L173" s="124"/>
      <c r="M173" s="124"/>
      <c r="N173" s="125"/>
      <c r="O173" s="126"/>
      <c r="P173" s="49" t="s">
        <v>39</v>
      </c>
    </row>
    <row r="174" spans="1:16" s="56" customFormat="1" ht="18.75" x14ac:dyDescent="0.3">
      <c r="A174" s="51">
        <v>121</v>
      </c>
      <c r="B174" s="78" t="s">
        <v>49</v>
      </c>
      <c r="C174" s="135" t="s">
        <v>327</v>
      </c>
      <c r="D174" s="81">
        <f t="shared" si="22"/>
        <v>24</v>
      </c>
      <c r="E174" s="86">
        <v>4</v>
      </c>
      <c r="F174" s="86">
        <v>27</v>
      </c>
      <c r="G174" s="81">
        <f>I174-H174+1</f>
        <v>23</v>
      </c>
      <c r="H174" s="86" t="s">
        <v>48</v>
      </c>
      <c r="I174" s="86">
        <v>27</v>
      </c>
      <c r="J174" s="81">
        <f>L174-K174+1</f>
        <v>23</v>
      </c>
      <c r="K174" s="86" t="s">
        <v>48</v>
      </c>
      <c r="L174" s="86">
        <v>27</v>
      </c>
      <c r="M174" s="79" t="s">
        <v>328</v>
      </c>
      <c r="N174" s="85" t="s">
        <v>171</v>
      </c>
      <c r="O174" s="84"/>
      <c r="P174" s="56" t="s">
        <v>39</v>
      </c>
    </row>
    <row r="175" spans="1:16" s="101" customFormat="1" ht="18.75" x14ac:dyDescent="0.3">
      <c r="A175" s="121" t="s">
        <v>114</v>
      </c>
      <c r="B175" s="121">
        <v>10</v>
      </c>
      <c r="C175" s="122" t="s">
        <v>329</v>
      </c>
      <c r="D175" s="124"/>
      <c r="E175" s="124"/>
      <c r="F175" s="124"/>
      <c r="G175" s="124"/>
      <c r="H175" s="124"/>
      <c r="I175" s="124"/>
      <c r="J175" s="124"/>
      <c r="K175" s="124"/>
      <c r="L175" s="124"/>
      <c r="M175" s="124"/>
      <c r="N175" s="125"/>
      <c r="O175" s="126"/>
      <c r="P175" s="101" t="s">
        <v>39</v>
      </c>
    </row>
    <row r="176" spans="1:16" s="56" customFormat="1" ht="18.75" x14ac:dyDescent="0.3">
      <c r="A176" s="51"/>
      <c r="B176" s="78" t="s">
        <v>97</v>
      </c>
      <c r="C176" s="79" t="s">
        <v>260</v>
      </c>
      <c r="D176" s="81"/>
      <c r="E176" s="86"/>
      <c r="F176" s="90"/>
      <c r="G176" s="81"/>
      <c r="H176" s="86"/>
      <c r="I176" s="90"/>
      <c r="J176" s="81"/>
      <c r="K176" s="86"/>
      <c r="L176" s="90"/>
      <c r="M176" s="83"/>
      <c r="N176" s="81"/>
      <c r="O176" s="97"/>
      <c r="P176" s="56" t="s">
        <v>39</v>
      </c>
    </row>
    <row r="177" spans="1:16" s="162" customFormat="1" ht="18.75" x14ac:dyDescent="0.25">
      <c r="A177" s="121" t="s">
        <v>114</v>
      </c>
      <c r="B177" s="121">
        <v>10</v>
      </c>
      <c r="C177" s="122" t="s">
        <v>330</v>
      </c>
      <c r="D177" s="124"/>
      <c r="E177" s="124"/>
      <c r="F177" s="124"/>
      <c r="G177" s="124"/>
      <c r="H177" s="124"/>
      <c r="I177" s="124"/>
      <c r="J177" s="124"/>
      <c r="K177" s="124"/>
      <c r="L177" s="124"/>
      <c r="M177" s="124"/>
      <c r="N177" s="125"/>
      <c r="O177" s="126"/>
      <c r="P177" s="162" t="s">
        <v>39</v>
      </c>
    </row>
    <row r="178" spans="1:16" s="56" customFormat="1" ht="18.75" x14ac:dyDescent="0.3">
      <c r="A178" s="51"/>
      <c r="B178" s="78" t="s">
        <v>97</v>
      </c>
      <c r="C178" s="79" t="s">
        <v>260</v>
      </c>
      <c r="D178" s="81"/>
      <c r="E178" s="82"/>
      <c r="F178" s="82"/>
      <c r="G178" s="81"/>
      <c r="H178" s="104"/>
      <c r="I178" s="104"/>
      <c r="J178" s="81"/>
      <c r="K178" s="104"/>
      <c r="L178" s="104"/>
      <c r="M178" s="105"/>
      <c r="N178" s="81"/>
      <c r="O178" s="97"/>
      <c r="P178" s="56" t="s">
        <v>39</v>
      </c>
    </row>
    <row r="179" spans="1:16" s="49" customFormat="1" ht="18.75" x14ac:dyDescent="0.3">
      <c r="A179" s="121" t="s">
        <v>114</v>
      </c>
      <c r="B179" s="121">
        <v>10</v>
      </c>
      <c r="C179" s="122" t="s">
        <v>112</v>
      </c>
      <c r="D179" s="124"/>
      <c r="E179" s="124"/>
      <c r="F179" s="124"/>
      <c r="G179" s="124"/>
      <c r="H179" s="124"/>
      <c r="I179" s="124"/>
      <c r="J179" s="124"/>
      <c r="K179" s="124"/>
      <c r="L179" s="124"/>
      <c r="M179" s="124"/>
      <c r="N179" s="125"/>
      <c r="O179" s="126"/>
      <c r="P179" s="49" t="s">
        <v>39</v>
      </c>
    </row>
    <row r="180" spans="1:16" s="49" customFormat="1" ht="47.25" x14ac:dyDescent="0.3">
      <c r="A180" s="51">
        <v>122</v>
      </c>
      <c r="B180" s="78" t="s">
        <v>59</v>
      </c>
      <c r="C180" s="79" t="s">
        <v>331</v>
      </c>
      <c r="D180" s="81">
        <f t="shared" ref="D180:D185" si="23">F180-E180+1</f>
        <v>5</v>
      </c>
      <c r="E180" s="69" t="s">
        <v>91</v>
      </c>
      <c r="F180" s="69" t="s">
        <v>53</v>
      </c>
      <c r="G180" s="81">
        <f t="shared" ref="G180:G185" si="24">I180-H180+1</f>
        <v>5</v>
      </c>
      <c r="H180" s="69" t="s">
        <v>43</v>
      </c>
      <c r="I180" s="69" t="s">
        <v>86</v>
      </c>
      <c r="J180" s="81">
        <f t="shared" ref="J180:J185" si="25">L180-K180+1</f>
        <v>5</v>
      </c>
      <c r="K180" s="69" t="s">
        <v>43</v>
      </c>
      <c r="L180" s="69" t="s">
        <v>86</v>
      </c>
      <c r="M180" s="79" t="s">
        <v>332</v>
      </c>
      <c r="N180" s="38"/>
      <c r="O180" s="84"/>
      <c r="P180" s="49" t="s">
        <v>39</v>
      </c>
    </row>
    <row r="181" spans="1:16" s="49" customFormat="1" ht="47.25" x14ac:dyDescent="0.3">
      <c r="A181" s="51">
        <v>123</v>
      </c>
      <c r="B181" s="78" t="s">
        <v>59</v>
      </c>
      <c r="C181" s="79" t="s">
        <v>333</v>
      </c>
      <c r="D181" s="81">
        <f t="shared" si="23"/>
        <v>5</v>
      </c>
      <c r="E181" s="69" t="s">
        <v>91</v>
      </c>
      <c r="F181" s="69" t="s">
        <v>53</v>
      </c>
      <c r="G181" s="81">
        <f t="shared" si="24"/>
        <v>5</v>
      </c>
      <c r="H181" s="69" t="s">
        <v>43</v>
      </c>
      <c r="I181" s="69" t="s">
        <v>86</v>
      </c>
      <c r="J181" s="81">
        <f t="shared" si="25"/>
        <v>5</v>
      </c>
      <c r="K181" s="69" t="s">
        <v>43</v>
      </c>
      <c r="L181" s="69" t="s">
        <v>86</v>
      </c>
      <c r="M181" s="79" t="s">
        <v>332</v>
      </c>
      <c r="N181" s="38"/>
      <c r="O181" s="84"/>
      <c r="P181" s="49" t="s">
        <v>39</v>
      </c>
    </row>
    <row r="182" spans="1:16" s="49" customFormat="1" ht="47.25" x14ac:dyDescent="0.3">
      <c r="A182" s="51">
        <v>124</v>
      </c>
      <c r="B182" s="78" t="s">
        <v>49</v>
      </c>
      <c r="C182" s="79" t="s">
        <v>334</v>
      </c>
      <c r="D182" s="81">
        <f t="shared" si="23"/>
        <v>9</v>
      </c>
      <c r="E182" s="114" t="s">
        <v>49</v>
      </c>
      <c r="F182" s="114" t="s">
        <v>97</v>
      </c>
      <c r="G182" s="81">
        <f t="shared" si="24"/>
        <v>9</v>
      </c>
      <c r="H182" s="114" t="s">
        <v>59</v>
      </c>
      <c r="I182" s="114" t="s">
        <v>30</v>
      </c>
      <c r="J182" s="81">
        <f t="shared" si="25"/>
        <v>9</v>
      </c>
      <c r="K182" s="114" t="s">
        <v>59</v>
      </c>
      <c r="L182" s="114" t="s">
        <v>30</v>
      </c>
      <c r="M182" s="79" t="s">
        <v>111</v>
      </c>
      <c r="N182" s="38"/>
      <c r="O182" s="84">
        <v>308</v>
      </c>
      <c r="P182" s="49" t="s">
        <v>39</v>
      </c>
    </row>
    <row r="183" spans="1:16" s="49" customFormat="1" ht="31.5" x14ac:dyDescent="0.3">
      <c r="A183" s="51">
        <v>125</v>
      </c>
      <c r="B183" s="78" t="s">
        <v>49</v>
      </c>
      <c r="C183" s="79" t="s">
        <v>335</v>
      </c>
      <c r="D183" s="81">
        <f t="shared" si="23"/>
        <v>9</v>
      </c>
      <c r="E183" s="114" t="s">
        <v>49</v>
      </c>
      <c r="F183" s="114" t="s">
        <v>97</v>
      </c>
      <c r="G183" s="81">
        <f t="shared" si="24"/>
        <v>9</v>
      </c>
      <c r="H183" s="114" t="s">
        <v>59</v>
      </c>
      <c r="I183" s="114" t="s">
        <v>30</v>
      </c>
      <c r="J183" s="81">
        <f t="shared" si="25"/>
        <v>9</v>
      </c>
      <c r="K183" s="114" t="s">
        <v>59</v>
      </c>
      <c r="L183" s="114" t="s">
        <v>30</v>
      </c>
      <c r="M183" s="79" t="s">
        <v>336</v>
      </c>
      <c r="N183" s="38"/>
      <c r="O183" s="84"/>
      <c r="P183" s="49" t="s">
        <v>39</v>
      </c>
    </row>
    <row r="184" spans="1:16" s="49" customFormat="1" ht="63" x14ac:dyDescent="0.3">
      <c r="A184" s="51">
        <v>126</v>
      </c>
      <c r="B184" s="78" t="s">
        <v>49</v>
      </c>
      <c r="C184" s="106" t="s">
        <v>337</v>
      </c>
      <c r="D184" s="81">
        <f t="shared" si="23"/>
        <v>9</v>
      </c>
      <c r="E184" s="114" t="s">
        <v>49</v>
      </c>
      <c r="F184" s="114" t="s">
        <v>97</v>
      </c>
      <c r="G184" s="81">
        <f t="shared" si="24"/>
        <v>9</v>
      </c>
      <c r="H184" s="114" t="s">
        <v>59</v>
      </c>
      <c r="I184" s="114" t="s">
        <v>30</v>
      </c>
      <c r="J184" s="81">
        <f t="shared" si="25"/>
        <v>9</v>
      </c>
      <c r="K184" s="114" t="s">
        <v>59</v>
      </c>
      <c r="L184" s="114" t="s">
        <v>30</v>
      </c>
      <c r="M184" s="163" t="s">
        <v>338</v>
      </c>
      <c r="N184" s="38"/>
      <c r="O184" s="84"/>
      <c r="P184" s="49" t="s">
        <v>39</v>
      </c>
    </row>
    <row r="185" spans="1:16" s="49" customFormat="1" ht="110.25" x14ac:dyDescent="0.3">
      <c r="A185" s="51">
        <v>127</v>
      </c>
      <c r="B185" s="78" t="s">
        <v>59</v>
      </c>
      <c r="C185" s="106" t="s">
        <v>339</v>
      </c>
      <c r="D185" s="81">
        <f t="shared" si="23"/>
        <v>9</v>
      </c>
      <c r="E185" s="114" t="s">
        <v>49</v>
      </c>
      <c r="F185" s="114" t="s">
        <v>97</v>
      </c>
      <c r="G185" s="81">
        <f t="shared" si="24"/>
        <v>9</v>
      </c>
      <c r="H185" s="114" t="s">
        <v>59</v>
      </c>
      <c r="I185" s="114" t="s">
        <v>30</v>
      </c>
      <c r="J185" s="81">
        <f t="shared" si="25"/>
        <v>9</v>
      </c>
      <c r="K185" s="114" t="s">
        <v>59</v>
      </c>
      <c r="L185" s="114" t="s">
        <v>30</v>
      </c>
      <c r="M185" s="163" t="s">
        <v>340</v>
      </c>
      <c r="N185" s="38"/>
      <c r="O185" s="84"/>
      <c r="P185" s="49" t="s">
        <v>39</v>
      </c>
    </row>
    <row r="186" spans="1:16" s="37" customFormat="1" x14ac:dyDescent="0.2">
      <c r="A186" s="164" t="s">
        <v>23</v>
      </c>
      <c r="B186" s="164">
        <v>10</v>
      </c>
      <c r="C186" s="165" t="s">
        <v>341</v>
      </c>
      <c r="D186" s="166"/>
      <c r="E186" s="166"/>
      <c r="F186" s="166"/>
      <c r="G186" s="167"/>
      <c r="H186" s="168"/>
      <c r="I186" s="168"/>
      <c r="J186" s="167"/>
      <c r="K186" s="168"/>
      <c r="L186" s="168"/>
      <c r="M186" s="166"/>
      <c r="N186" s="169"/>
      <c r="O186" s="168"/>
      <c r="P186" s="37" t="s">
        <v>342</v>
      </c>
    </row>
    <row r="187" spans="1:16" s="37" customFormat="1" x14ac:dyDescent="0.2">
      <c r="A187" s="170"/>
      <c r="B187" s="170"/>
      <c r="C187" s="171" t="s">
        <v>343</v>
      </c>
      <c r="D187" s="172"/>
      <c r="E187" s="172"/>
      <c r="F187" s="173"/>
      <c r="G187" s="174"/>
      <c r="H187" s="174"/>
      <c r="I187" s="174"/>
      <c r="J187" s="174"/>
      <c r="K187" s="174"/>
      <c r="L187" s="174"/>
      <c r="M187" s="175"/>
      <c r="N187" s="176"/>
      <c r="O187" s="73"/>
      <c r="P187" s="37" t="s">
        <v>342</v>
      </c>
    </row>
    <row r="188" spans="1:16" s="37" customFormat="1" x14ac:dyDescent="0.2">
      <c r="A188" s="177" t="s">
        <v>23</v>
      </c>
      <c r="B188" s="177">
        <v>10</v>
      </c>
      <c r="C188" s="178" t="s">
        <v>344</v>
      </c>
      <c r="D188" s="179"/>
      <c r="E188" s="179"/>
      <c r="F188" s="180"/>
      <c r="G188" s="181"/>
      <c r="H188" s="181"/>
      <c r="I188" s="181"/>
      <c r="J188" s="181"/>
      <c r="K188" s="181"/>
      <c r="L188" s="181"/>
      <c r="M188" s="182"/>
      <c r="N188" s="183"/>
      <c r="O188" s="181"/>
      <c r="P188" s="37" t="s">
        <v>342</v>
      </c>
    </row>
    <row r="189" spans="1:16" s="37" customFormat="1" ht="78.75" x14ac:dyDescent="0.2">
      <c r="A189" s="86">
        <v>128</v>
      </c>
      <c r="B189" s="86">
        <v>12</v>
      </c>
      <c r="C189" s="89" t="s">
        <v>345</v>
      </c>
      <c r="D189" s="86">
        <v>3</v>
      </c>
      <c r="E189" s="110">
        <v>18</v>
      </c>
      <c r="F189" s="110">
        <v>20</v>
      </c>
      <c r="G189" s="146">
        <v>3</v>
      </c>
      <c r="H189" s="110">
        <v>18</v>
      </c>
      <c r="I189" s="110">
        <v>20</v>
      </c>
      <c r="J189" s="146">
        <v>3</v>
      </c>
      <c r="K189" s="110">
        <v>18</v>
      </c>
      <c r="L189" s="110">
        <v>20</v>
      </c>
      <c r="M189" s="143" t="s">
        <v>346</v>
      </c>
      <c r="N189" s="146" t="s">
        <v>347</v>
      </c>
      <c r="O189" s="184">
        <v>360</v>
      </c>
      <c r="P189" s="37" t="s">
        <v>342</v>
      </c>
    </row>
    <row r="190" spans="1:16" s="37" customFormat="1" x14ac:dyDescent="0.2">
      <c r="A190" s="177" t="s">
        <v>23</v>
      </c>
      <c r="B190" s="177">
        <v>10</v>
      </c>
      <c r="C190" s="178" t="s">
        <v>348</v>
      </c>
      <c r="D190" s="179"/>
      <c r="E190" s="179"/>
      <c r="F190" s="180"/>
      <c r="G190" s="185"/>
      <c r="H190" s="186"/>
      <c r="I190" s="186"/>
      <c r="J190" s="185"/>
      <c r="K190" s="186"/>
      <c r="L190" s="186"/>
      <c r="M190" s="182"/>
      <c r="N190" s="183"/>
      <c r="O190" s="185"/>
      <c r="P190" s="187" t="s">
        <v>342</v>
      </c>
    </row>
    <row r="191" spans="1:16" s="37" customFormat="1" ht="47.25" x14ac:dyDescent="0.2">
      <c r="A191" s="146">
        <v>129</v>
      </c>
      <c r="B191" s="86">
        <v>12</v>
      </c>
      <c r="C191" s="89" t="s">
        <v>345</v>
      </c>
      <c r="D191" s="146">
        <v>2</v>
      </c>
      <c r="E191" s="110">
        <v>18</v>
      </c>
      <c r="F191" s="110">
        <v>19</v>
      </c>
      <c r="G191" s="146">
        <v>2</v>
      </c>
      <c r="H191" s="110">
        <v>18</v>
      </c>
      <c r="I191" s="110">
        <v>19</v>
      </c>
      <c r="J191" s="146">
        <v>2</v>
      </c>
      <c r="K191" s="110">
        <v>18</v>
      </c>
      <c r="L191" s="110">
        <v>19</v>
      </c>
      <c r="M191" s="135" t="s">
        <v>349</v>
      </c>
      <c r="N191" s="86" t="s">
        <v>350</v>
      </c>
      <c r="O191" s="41">
        <v>360</v>
      </c>
      <c r="P191" s="187" t="s">
        <v>342</v>
      </c>
    </row>
    <row r="192" spans="1:16" s="37" customFormat="1" ht="47.25" x14ac:dyDescent="0.2">
      <c r="A192" s="146">
        <v>130</v>
      </c>
      <c r="B192" s="86">
        <v>12</v>
      </c>
      <c r="C192" s="89" t="s">
        <v>351</v>
      </c>
      <c r="D192" s="146">
        <v>2</v>
      </c>
      <c r="E192" s="110">
        <v>21</v>
      </c>
      <c r="F192" s="188">
        <v>22</v>
      </c>
      <c r="G192" s="146">
        <v>2</v>
      </c>
      <c r="H192" s="110">
        <v>21</v>
      </c>
      <c r="I192" s="188">
        <v>22</v>
      </c>
      <c r="J192" s="146">
        <v>2</v>
      </c>
      <c r="K192" s="110">
        <v>21</v>
      </c>
      <c r="L192" s="188">
        <v>22</v>
      </c>
      <c r="M192" s="135" t="s">
        <v>352</v>
      </c>
      <c r="N192" s="86" t="s">
        <v>350</v>
      </c>
      <c r="O192" s="41">
        <v>361</v>
      </c>
      <c r="P192" s="187" t="s">
        <v>342</v>
      </c>
    </row>
    <row r="193" spans="1:16" s="37" customFormat="1" x14ac:dyDescent="0.2">
      <c r="A193" s="189"/>
      <c r="B193" s="189"/>
      <c r="C193" s="190" t="s">
        <v>89</v>
      </c>
      <c r="D193" s="191"/>
      <c r="E193" s="191"/>
      <c r="F193" s="192"/>
      <c r="G193" s="193"/>
      <c r="H193" s="194"/>
      <c r="I193" s="194"/>
      <c r="J193" s="193"/>
      <c r="K193" s="194"/>
      <c r="L193" s="194"/>
      <c r="M193" s="195"/>
      <c r="N193" s="196"/>
      <c r="O193" s="193"/>
      <c r="P193" s="187" t="s">
        <v>342</v>
      </c>
    </row>
    <row r="194" spans="1:16" s="37" customFormat="1" x14ac:dyDescent="0.2">
      <c r="A194" s="177" t="s">
        <v>23</v>
      </c>
      <c r="B194" s="177">
        <v>10</v>
      </c>
      <c r="C194" s="197" t="s">
        <v>344</v>
      </c>
      <c r="D194" s="179"/>
      <c r="E194" s="179"/>
      <c r="F194" s="180"/>
      <c r="G194" s="198"/>
      <c r="H194" s="198"/>
      <c r="I194" s="198"/>
      <c r="J194" s="185"/>
      <c r="K194" s="186"/>
      <c r="L194" s="186"/>
      <c r="M194" s="182"/>
      <c r="N194" s="183"/>
      <c r="O194" s="185"/>
      <c r="P194" s="187" t="s">
        <v>342</v>
      </c>
    </row>
    <row r="195" spans="1:16" s="37" customFormat="1" ht="47.25" x14ac:dyDescent="0.2">
      <c r="A195" s="146">
        <v>131</v>
      </c>
      <c r="B195" s="146">
        <v>11</v>
      </c>
      <c r="C195" s="199" t="s">
        <v>353</v>
      </c>
      <c r="D195" s="81">
        <v>2</v>
      </c>
      <c r="E195" s="109">
        <v>21</v>
      </c>
      <c r="F195" s="200">
        <v>22</v>
      </c>
      <c r="G195" s="81">
        <v>2</v>
      </c>
      <c r="H195" s="109">
        <v>21</v>
      </c>
      <c r="I195" s="200">
        <v>22</v>
      </c>
      <c r="J195" s="81">
        <v>2</v>
      </c>
      <c r="K195" s="109">
        <v>21</v>
      </c>
      <c r="L195" s="200">
        <v>22</v>
      </c>
      <c r="M195" s="143" t="s">
        <v>354</v>
      </c>
      <c r="N195" s="86"/>
      <c r="O195" s="41">
        <v>17</v>
      </c>
      <c r="P195" s="187" t="s">
        <v>342</v>
      </c>
    </row>
    <row r="196" spans="1:16" s="37" customFormat="1" ht="47.25" x14ac:dyDescent="0.2">
      <c r="A196" s="146">
        <v>132</v>
      </c>
      <c r="B196" s="146">
        <v>11</v>
      </c>
      <c r="C196" s="201" t="s">
        <v>355</v>
      </c>
      <c r="D196" s="109" t="s">
        <v>234</v>
      </c>
      <c r="E196" s="109" t="s">
        <v>97</v>
      </c>
      <c r="F196" s="200" t="s">
        <v>30</v>
      </c>
      <c r="G196" s="109" t="s">
        <v>234</v>
      </c>
      <c r="H196" s="109" t="s">
        <v>97</v>
      </c>
      <c r="I196" s="200" t="s">
        <v>30</v>
      </c>
      <c r="J196" s="109" t="s">
        <v>234</v>
      </c>
      <c r="K196" s="109" t="s">
        <v>97</v>
      </c>
      <c r="L196" s="200" t="s">
        <v>30</v>
      </c>
      <c r="M196" s="143" t="s">
        <v>354</v>
      </c>
      <c r="N196" s="129"/>
      <c r="O196" s="41">
        <v>16</v>
      </c>
      <c r="P196" s="187" t="s">
        <v>342</v>
      </c>
    </row>
    <row r="197" spans="1:16" s="37" customFormat="1" ht="78.75" x14ac:dyDescent="0.2">
      <c r="A197" s="146">
        <v>133</v>
      </c>
      <c r="B197" s="146">
        <v>11</v>
      </c>
      <c r="C197" s="89" t="s">
        <v>356</v>
      </c>
      <c r="D197" s="109" t="s">
        <v>234</v>
      </c>
      <c r="E197" s="109" t="s">
        <v>47</v>
      </c>
      <c r="F197" s="200" t="s">
        <v>77</v>
      </c>
      <c r="G197" s="109" t="s">
        <v>234</v>
      </c>
      <c r="H197" s="109" t="s">
        <v>47</v>
      </c>
      <c r="I197" s="200" t="s">
        <v>77</v>
      </c>
      <c r="J197" s="109"/>
      <c r="K197" s="109"/>
      <c r="L197" s="200"/>
      <c r="M197" s="89" t="s">
        <v>357</v>
      </c>
      <c r="N197" s="81" t="s">
        <v>358</v>
      </c>
      <c r="O197" s="41">
        <v>2</v>
      </c>
      <c r="P197" s="187" t="s">
        <v>342</v>
      </c>
    </row>
    <row r="198" spans="1:16" s="37" customFormat="1" ht="78.75" x14ac:dyDescent="0.2">
      <c r="A198" s="146">
        <v>134</v>
      </c>
      <c r="B198" s="146">
        <v>11</v>
      </c>
      <c r="C198" s="106" t="s">
        <v>359</v>
      </c>
      <c r="D198" s="109" t="s">
        <v>234</v>
      </c>
      <c r="E198" s="109" t="s">
        <v>360</v>
      </c>
      <c r="F198" s="200" t="s">
        <v>245</v>
      </c>
      <c r="G198" s="109" t="s">
        <v>234</v>
      </c>
      <c r="H198" s="109" t="s">
        <v>360</v>
      </c>
      <c r="I198" s="200" t="s">
        <v>245</v>
      </c>
      <c r="J198" s="109"/>
      <c r="K198" s="109"/>
      <c r="L198" s="200"/>
      <c r="M198" s="89" t="s">
        <v>361</v>
      </c>
      <c r="N198" s="81" t="s">
        <v>358</v>
      </c>
      <c r="O198" s="41">
        <v>9</v>
      </c>
      <c r="P198" s="187" t="s">
        <v>342</v>
      </c>
    </row>
    <row r="199" spans="1:16" s="37" customFormat="1" ht="47.25" x14ac:dyDescent="0.2">
      <c r="A199" s="146">
        <v>135</v>
      </c>
      <c r="B199" s="146">
        <v>11</v>
      </c>
      <c r="C199" s="106" t="s">
        <v>362</v>
      </c>
      <c r="D199" s="109" t="s">
        <v>363</v>
      </c>
      <c r="E199" s="109" t="s">
        <v>30</v>
      </c>
      <c r="F199" s="200" t="s">
        <v>53</v>
      </c>
      <c r="G199" s="109" t="s">
        <v>363</v>
      </c>
      <c r="H199" s="109" t="s">
        <v>30</v>
      </c>
      <c r="I199" s="200" t="s">
        <v>53</v>
      </c>
      <c r="J199" s="109" t="s">
        <v>363</v>
      </c>
      <c r="K199" s="109" t="s">
        <v>30</v>
      </c>
      <c r="L199" s="200" t="s">
        <v>53</v>
      </c>
      <c r="M199" s="89" t="s">
        <v>364</v>
      </c>
      <c r="N199" s="129"/>
      <c r="O199" s="184">
        <v>311</v>
      </c>
      <c r="P199" s="187" t="s">
        <v>342</v>
      </c>
    </row>
    <row r="200" spans="1:16" s="37" customFormat="1" ht="78.75" x14ac:dyDescent="0.2">
      <c r="A200" s="146">
        <v>136</v>
      </c>
      <c r="B200" s="146">
        <v>11</v>
      </c>
      <c r="C200" s="106" t="s">
        <v>362</v>
      </c>
      <c r="D200" s="109" t="s">
        <v>363</v>
      </c>
      <c r="E200" s="109" t="s">
        <v>30</v>
      </c>
      <c r="F200" s="200" t="s">
        <v>53</v>
      </c>
      <c r="G200" s="109" t="s">
        <v>363</v>
      </c>
      <c r="H200" s="109" t="s">
        <v>30</v>
      </c>
      <c r="I200" s="200" t="s">
        <v>53</v>
      </c>
      <c r="J200" s="109" t="s">
        <v>363</v>
      </c>
      <c r="K200" s="109" t="s">
        <v>30</v>
      </c>
      <c r="L200" s="200" t="s">
        <v>53</v>
      </c>
      <c r="M200" s="106" t="s">
        <v>365</v>
      </c>
      <c r="N200" s="81" t="s">
        <v>366</v>
      </c>
      <c r="O200" s="41">
        <v>311</v>
      </c>
      <c r="P200" s="187" t="s">
        <v>342</v>
      </c>
    </row>
    <row r="201" spans="1:16" s="37" customFormat="1" ht="47.25" x14ac:dyDescent="0.2">
      <c r="A201" s="146">
        <v>137</v>
      </c>
      <c r="B201" s="146">
        <v>11</v>
      </c>
      <c r="C201" s="106" t="s">
        <v>367</v>
      </c>
      <c r="D201" s="109" t="s">
        <v>234</v>
      </c>
      <c r="E201" s="109" t="s">
        <v>91</v>
      </c>
      <c r="F201" s="200" t="s">
        <v>97</v>
      </c>
      <c r="G201" s="109" t="s">
        <v>234</v>
      </c>
      <c r="H201" s="109" t="s">
        <v>91</v>
      </c>
      <c r="I201" s="200" t="s">
        <v>97</v>
      </c>
      <c r="J201" s="109"/>
      <c r="K201" s="109"/>
      <c r="L201" s="200"/>
      <c r="M201" s="89" t="s">
        <v>368</v>
      </c>
      <c r="N201" s="129" t="s">
        <v>369</v>
      </c>
      <c r="O201" s="184">
        <v>211</v>
      </c>
      <c r="P201" s="187" t="s">
        <v>342</v>
      </c>
    </row>
    <row r="202" spans="1:16" s="37" customFormat="1" ht="47.25" x14ac:dyDescent="0.2">
      <c r="A202" s="146">
        <v>138</v>
      </c>
      <c r="B202" s="146">
        <v>11</v>
      </c>
      <c r="C202" s="106" t="s">
        <v>370</v>
      </c>
      <c r="D202" s="109" t="s">
        <v>140</v>
      </c>
      <c r="E202" s="109" t="s">
        <v>185</v>
      </c>
      <c r="F202" s="200" t="s">
        <v>185</v>
      </c>
      <c r="G202" s="109" t="s">
        <v>140</v>
      </c>
      <c r="H202" s="109" t="s">
        <v>185</v>
      </c>
      <c r="I202" s="200" t="s">
        <v>185</v>
      </c>
      <c r="J202" s="109" t="s">
        <v>140</v>
      </c>
      <c r="K202" s="109" t="s">
        <v>185</v>
      </c>
      <c r="L202" s="200" t="s">
        <v>185</v>
      </c>
      <c r="M202" s="106" t="s">
        <v>371</v>
      </c>
      <c r="N202" s="129"/>
      <c r="O202" s="41">
        <v>5</v>
      </c>
      <c r="P202" s="187" t="s">
        <v>342</v>
      </c>
    </row>
    <row r="203" spans="1:16" s="37" customFormat="1" ht="78.75" x14ac:dyDescent="0.2">
      <c r="A203" s="146">
        <v>139</v>
      </c>
      <c r="B203" s="146">
        <v>11</v>
      </c>
      <c r="C203" s="202" t="s">
        <v>372</v>
      </c>
      <c r="D203" s="86" t="s">
        <v>80</v>
      </c>
      <c r="E203" s="109" t="s">
        <v>41</v>
      </c>
      <c r="F203" s="200" t="s">
        <v>35</v>
      </c>
      <c r="G203" s="86" t="s">
        <v>80</v>
      </c>
      <c r="H203" s="109" t="s">
        <v>41</v>
      </c>
      <c r="I203" s="200" t="s">
        <v>35</v>
      </c>
      <c r="J203" s="86" t="s">
        <v>80</v>
      </c>
      <c r="K203" s="109" t="s">
        <v>41</v>
      </c>
      <c r="L203" s="200" t="s">
        <v>35</v>
      </c>
      <c r="M203" s="93" t="s">
        <v>373</v>
      </c>
      <c r="N203" s="81" t="s">
        <v>374</v>
      </c>
      <c r="O203" s="41">
        <v>62</v>
      </c>
      <c r="P203" s="187" t="s">
        <v>342</v>
      </c>
    </row>
    <row r="204" spans="1:16" s="37" customFormat="1" ht="47.25" x14ac:dyDescent="0.2">
      <c r="A204" s="146">
        <v>140</v>
      </c>
      <c r="B204" s="146">
        <v>11</v>
      </c>
      <c r="C204" s="202" t="s">
        <v>375</v>
      </c>
      <c r="D204" s="86" t="s">
        <v>363</v>
      </c>
      <c r="E204" s="109" t="s">
        <v>43</v>
      </c>
      <c r="F204" s="200" t="s">
        <v>185</v>
      </c>
      <c r="G204" s="86" t="s">
        <v>363</v>
      </c>
      <c r="H204" s="109" t="s">
        <v>43</v>
      </c>
      <c r="I204" s="200" t="s">
        <v>185</v>
      </c>
      <c r="J204" s="86" t="s">
        <v>363</v>
      </c>
      <c r="K204" s="109" t="s">
        <v>43</v>
      </c>
      <c r="L204" s="200" t="s">
        <v>185</v>
      </c>
      <c r="M204" s="93" t="s">
        <v>376</v>
      </c>
      <c r="N204" s="86" t="s">
        <v>377</v>
      </c>
      <c r="O204" s="184">
        <v>228</v>
      </c>
      <c r="P204" s="187" t="s">
        <v>342</v>
      </c>
    </row>
    <row r="205" spans="1:16" s="37" customFormat="1" ht="47.25" x14ac:dyDescent="0.2">
      <c r="A205" s="86">
        <v>141</v>
      </c>
      <c r="B205" s="86">
        <v>11</v>
      </c>
      <c r="C205" s="203" t="s">
        <v>378</v>
      </c>
      <c r="D205" s="114">
        <v>3</v>
      </c>
      <c r="E205" s="114">
        <v>25</v>
      </c>
      <c r="F205" s="204">
        <v>27</v>
      </c>
      <c r="G205" s="114">
        <v>3</v>
      </c>
      <c r="H205" s="114">
        <v>25</v>
      </c>
      <c r="I205" s="204">
        <v>27</v>
      </c>
      <c r="J205" s="114">
        <v>3</v>
      </c>
      <c r="K205" s="114">
        <v>25</v>
      </c>
      <c r="L205" s="204">
        <v>27</v>
      </c>
      <c r="M205" s="143" t="s">
        <v>379</v>
      </c>
      <c r="N205" s="129"/>
      <c r="O205" s="41">
        <v>3</v>
      </c>
      <c r="P205" s="187" t="s">
        <v>342</v>
      </c>
    </row>
    <row r="206" spans="1:16" s="37" customFormat="1" ht="47.25" x14ac:dyDescent="0.2">
      <c r="A206" s="86">
        <v>142</v>
      </c>
      <c r="B206" s="86" t="s">
        <v>49</v>
      </c>
      <c r="C206" s="98" t="s">
        <v>378</v>
      </c>
      <c r="D206" s="146" t="s">
        <v>363</v>
      </c>
      <c r="E206" s="114">
        <v>25</v>
      </c>
      <c r="F206" s="204">
        <v>27</v>
      </c>
      <c r="G206" s="146" t="s">
        <v>363</v>
      </c>
      <c r="H206" s="114">
        <v>25</v>
      </c>
      <c r="I206" s="204">
        <v>27</v>
      </c>
      <c r="J206" s="146" t="s">
        <v>363</v>
      </c>
      <c r="K206" s="114">
        <v>25</v>
      </c>
      <c r="L206" s="204">
        <v>27</v>
      </c>
      <c r="M206" s="89" t="s">
        <v>380</v>
      </c>
      <c r="N206" s="129"/>
      <c r="O206" s="184">
        <v>3</v>
      </c>
      <c r="P206" s="187" t="s">
        <v>342</v>
      </c>
    </row>
    <row r="207" spans="1:16" s="37" customFormat="1" ht="78.75" x14ac:dyDescent="0.2">
      <c r="A207" s="86">
        <v>143</v>
      </c>
      <c r="B207" s="86">
        <v>11</v>
      </c>
      <c r="C207" s="143" t="s">
        <v>381</v>
      </c>
      <c r="D207" s="114"/>
      <c r="E207" s="114"/>
      <c r="F207" s="114"/>
      <c r="G207" s="114" t="s">
        <v>363</v>
      </c>
      <c r="H207" s="114" t="s">
        <v>97</v>
      </c>
      <c r="I207" s="114" t="s">
        <v>60</v>
      </c>
      <c r="J207" s="114"/>
      <c r="K207" s="114"/>
      <c r="L207" s="114"/>
      <c r="M207" s="143" t="s">
        <v>379</v>
      </c>
      <c r="N207" s="81" t="s">
        <v>382</v>
      </c>
      <c r="O207" s="41">
        <v>8</v>
      </c>
      <c r="P207" s="187" t="s">
        <v>342</v>
      </c>
    </row>
    <row r="208" spans="1:16" s="37" customFormat="1" ht="78.75" x14ac:dyDescent="0.2">
      <c r="A208" s="86">
        <v>144</v>
      </c>
      <c r="B208" s="86">
        <v>11</v>
      </c>
      <c r="C208" s="143" t="s">
        <v>383</v>
      </c>
      <c r="D208" s="114"/>
      <c r="E208" s="114"/>
      <c r="F208" s="114"/>
      <c r="G208" s="109" t="s">
        <v>234</v>
      </c>
      <c r="H208" s="109" t="s">
        <v>360</v>
      </c>
      <c r="I208" s="200" t="s">
        <v>245</v>
      </c>
      <c r="J208" s="109"/>
      <c r="K208" s="109"/>
      <c r="L208" s="200"/>
      <c r="M208" s="143" t="s">
        <v>379</v>
      </c>
      <c r="N208" s="81" t="s">
        <v>358</v>
      </c>
      <c r="O208" s="41">
        <v>9</v>
      </c>
      <c r="P208" s="187" t="s">
        <v>342</v>
      </c>
    </row>
    <row r="209" spans="1:16" s="37" customFormat="1" x14ac:dyDescent="0.2">
      <c r="A209" s="205" t="s">
        <v>23</v>
      </c>
      <c r="B209" s="205">
        <v>10</v>
      </c>
      <c r="C209" s="206" t="s">
        <v>348</v>
      </c>
      <c r="D209" s="207"/>
      <c r="E209" s="207"/>
      <c r="F209" s="208"/>
      <c r="G209" s="185"/>
      <c r="H209" s="186"/>
      <c r="I209" s="186"/>
      <c r="J209" s="185"/>
      <c r="K209" s="186"/>
      <c r="L209" s="186"/>
      <c r="M209" s="209"/>
      <c r="N209" s="210"/>
      <c r="O209" s="185"/>
      <c r="P209" s="187" t="s">
        <v>342</v>
      </c>
    </row>
    <row r="210" spans="1:16" s="37" customFormat="1" ht="47.25" x14ac:dyDescent="0.2">
      <c r="A210" s="146">
        <v>145</v>
      </c>
      <c r="B210" s="86">
        <v>11</v>
      </c>
      <c r="C210" s="202" t="s">
        <v>384</v>
      </c>
      <c r="D210" s="211">
        <v>2</v>
      </c>
      <c r="E210" s="109">
        <v>27</v>
      </c>
      <c r="F210" s="200">
        <v>28</v>
      </c>
      <c r="G210" s="211">
        <v>2</v>
      </c>
      <c r="H210" s="109">
        <v>27</v>
      </c>
      <c r="I210" s="200">
        <v>28</v>
      </c>
      <c r="J210" s="42">
        <v>2</v>
      </c>
      <c r="K210" s="42">
        <v>21</v>
      </c>
      <c r="L210" s="42">
        <v>22</v>
      </c>
      <c r="M210" s="135" t="s">
        <v>385</v>
      </c>
      <c r="N210" s="211"/>
      <c r="O210" s="42">
        <v>54</v>
      </c>
      <c r="P210" s="37" t="s">
        <v>342</v>
      </c>
    </row>
    <row r="211" spans="1:16" s="37" customFormat="1" x14ac:dyDescent="0.2">
      <c r="A211" s="177" t="s">
        <v>23</v>
      </c>
      <c r="B211" s="177">
        <v>10</v>
      </c>
      <c r="C211" s="212" t="s">
        <v>386</v>
      </c>
      <c r="D211" s="179"/>
      <c r="E211" s="179"/>
      <c r="F211" s="180"/>
      <c r="G211" s="181"/>
      <c r="H211" s="181"/>
      <c r="I211" s="181"/>
      <c r="J211" s="181"/>
      <c r="K211" s="181"/>
      <c r="L211" s="181"/>
      <c r="M211" s="182"/>
      <c r="N211" s="183"/>
      <c r="O211" s="181"/>
      <c r="P211" s="37" t="s">
        <v>342</v>
      </c>
    </row>
    <row r="212" spans="1:16" s="37" customFormat="1" ht="47.25" x14ac:dyDescent="0.2">
      <c r="A212" s="86">
        <v>146</v>
      </c>
      <c r="B212" s="86">
        <v>11</v>
      </c>
      <c r="C212" s="213" t="s">
        <v>387</v>
      </c>
      <c r="D212" s="211">
        <v>3</v>
      </c>
      <c r="E212" s="109">
        <v>26</v>
      </c>
      <c r="F212" s="200">
        <v>28</v>
      </c>
      <c r="G212" s="211">
        <v>3</v>
      </c>
      <c r="H212" s="109">
        <v>26</v>
      </c>
      <c r="I212" s="200">
        <v>28</v>
      </c>
      <c r="J212" s="211">
        <v>3</v>
      </c>
      <c r="K212" s="109">
        <v>26</v>
      </c>
      <c r="L212" s="200">
        <v>28</v>
      </c>
      <c r="M212" s="135" t="s">
        <v>388</v>
      </c>
      <c r="N212" s="86"/>
      <c r="O212" s="42">
        <v>274</v>
      </c>
      <c r="P212" s="37" t="s">
        <v>342</v>
      </c>
    </row>
    <row r="213" spans="1:16" s="37" customFormat="1" ht="31.5" x14ac:dyDescent="0.2">
      <c r="A213" s="86">
        <v>147</v>
      </c>
      <c r="B213" s="86">
        <v>11</v>
      </c>
      <c r="C213" s="213" t="s">
        <v>389</v>
      </c>
      <c r="D213" s="211">
        <v>2</v>
      </c>
      <c r="E213" s="109">
        <v>13</v>
      </c>
      <c r="F213" s="200">
        <v>14</v>
      </c>
      <c r="G213" s="211">
        <v>2</v>
      </c>
      <c r="H213" s="109">
        <v>13</v>
      </c>
      <c r="I213" s="200">
        <v>14</v>
      </c>
      <c r="J213" s="211">
        <v>2</v>
      </c>
      <c r="K213" s="109" t="s">
        <v>390</v>
      </c>
      <c r="L213" s="200" t="s">
        <v>360</v>
      </c>
      <c r="M213" s="135" t="s">
        <v>388</v>
      </c>
      <c r="N213" s="86"/>
      <c r="O213" s="184">
        <v>249</v>
      </c>
      <c r="P213" s="37" t="s">
        <v>342</v>
      </c>
    </row>
    <row r="214" spans="1:16" s="37" customFormat="1" x14ac:dyDescent="0.2">
      <c r="A214" s="177" t="s">
        <v>23</v>
      </c>
      <c r="B214" s="177">
        <v>10</v>
      </c>
      <c r="C214" s="178" t="s">
        <v>391</v>
      </c>
      <c r="D214" s="179"/>
      <c r="E214" s="179"/>
      <c r="F214" s="180"/>
      <c r="G214" s="185"/>
      <c r="H214" s="186"/>
      <c r="I214" s="186"/>
      <c r="J214" s="185"/>
      <c r="K214" s="186"/>
      <c r="L214" s="186"/>
      <c r="M214" s="182"/>
      <c r="N214" s="183"/>
      <c r="O214" s="185"/>
      <c r="P214" s="187" t="s">
        <v>342</v>
      </c>
    </row>
    <row r="215" spans="1:16" s="37" customFormat="1" ht="31.5" x14ac:dyDescent="0.2">
      <c r="A215" s="86">
        <v>148</v>
      </c>
      <c r="B215" s="86">
        <v>11</v>
      </c>
      <c r="C215" s="202" t="s">
        <v>392</v>
      </c>
      <c r="D215" s="211">
        <v>5</v>
      </c>
      <c r="E215" s="109">
        <v>18</v>
      </c>
      <c r="F215" s="200">
        <v>22</v>
      </c>
      <c r="G215" s="211" t="s">
        <v>59</v>
      </c>
      <c r="H215" s="109">
        <v>18</v>
      </c>
      <c r="I215" s="200" t="s">
        <v>86</v>
      </c>
      <c r="J215" s="211" t="s">
        <v>59</v>
      </c>
      <c r="K215" s="109">
        <v>18</v>
      </c>
      <c r="L215" s="200" t="s">
        <v>86</v>
      </c>
      <c r="M215" s="79" t="s">
        <v>393</v>
      </c>
      <c r="N215" s="154" t="s">
        <v>394</v>
      </c>
      <c r="O215" s="44">
        <v>450</v>
      </c>
      <c r="P215" s="187" t="s">
        <v>342</v>
      </c>
    </row>
    <row r="216" spans="1:16" s="37" customFormat="1" x14ac:dyDescent="0.2">
      <c r="A216" s="177" t="s">
        <v>23</v>
      </c>
      <c r="B216" s="177">
        <v>10</v>
      </c>
      <c r="C216" s="178" t="s">
        <v>395</v>
      </c>
      <c r="D216" s="179"/>
      <c r="E216" s="179"/>
      <c r="F216" s="180"/>
      <c r="G216" s="181"/>
      <c r="H216" s="181"/>
      <c r="I216" s="181"/>
      <c r="J216" s="181"/>
      <c r="K216" s="181"/>
      <c r="L216" s="181"/>
      <c r="M216" s="182"/>
      <c r="N216" s="183"/>
      <c r="O216" s="181"/>
      <c r="P216" s="187" t="s">
        <v>342</v>
      </c>
    </row>
    <row r="217" spans="1:16" s="37" customFormat="1" ht="63" x14ac:dyDescent="0.2">
      <c r="A217" s="86">
        <v>149</v>
      </c>
      <c r="B217" s="109" t="s">
        <v>49</v>
      </c>
      <c r="C217" s="214" t="s">
        <v>396</v>
      </c>
      <c r="D217" s="211">
        <v>1</v>
      </c>
      <c r="E217" s="109" t="s">
        <v>48</v>
      </c>
      <c r="F217" s="200" t="s">
        <v>48</v>
      </c>
      <c r="G217" s="211">
        <v>1</v>
      </c>
      <c r="H217" s="109" t="s">
        <v>48</v>
      </c>
      <c r="I217" s="200" t="s">
        <v>48</v>
      </c>
      <c r="J217" s="211">
        <v>1</v>
      </c>
      <c r="K217" s="109" t="s">
        <v>48</v>
      </c>
      <c r="L217" s="200" t="s">
        <v>48</v>
      </c>
      <c r="M217" s="93" t="s">
        <v>397</v>
      </c>
      <c r="N217" s="109"/>
      <c r="O217" s="41">
        <v>510</v>
      </c>
      <c r="P217" s="187" t="s">
        <v>342</v>
      </c>
    </row>
    <row r="218" spans="1:16" s="37" customFormat="1" ht="63" x14ac:dyDescent="0.2">
      <c r="A218" s="86">
        <v>150</v>
      </c>
      <c r="B218" s="109" t="s">
        <v>49</v>
      </c>
      <c r="C218" s="214" t="s">
        <v>398</v>
      </c>
      <c r="D218" s="211">
        <v>1</v>
      </c>
      <c r="E218" s="109" t="s">
        <v>117</v>
      </c>
      <c r="F218" s="200" t="s">
        <v>117</v>
      </c>
      <c r="G218" s="211">
        <v>1</v>
      </c>
      <c r="H218" s="109" t="s">
        <v>117</v>
      </c>
      <c r="I218" s="200" t="s">
        <v>117</v>
      </c>
      <c r="J218" s="211">
        <v>1</v>
      </c>
      <c r="K218" s="109" t="s">
        <v>117</v>
      </c>
      <c r="L218" s="200" t="s">
        <v>117</v>
      </c>
      <c r="M218" s="93" t="s">
        <v>399</v>
      </c>
      <c r="N218" s="109"/>
      <c r="O218" s="184">
        <v>517</v>
      </c>
      <c r="P218" s="187" t="s">
        <v>342</v>
      </c>
    </row>
    <row r="219" spans="1:16" s="37" customFormat="1" x14ac:dyDescent="0.2">
      <c r="A219" s="177" t="s">
        <v>23</v>
      </c>
      <c r="B219" s="177">
        <v>10</v>
      </c>
      <c r="C219" s="178" t="s">
        <v>400</v>
      </c>
      <c r="D219" s="179"/>
      <c r="E219" s="179"/>
      <c r="F219" s="180"/>
      <c r="G219" s="215"/>
      <c r="H219" s="216"/>
      <c r="I219" s="216"/>
      <c r="J219" s="217"/>
      <c r="K219" s="217"/>
      <c r="L219" s="217"/>
      <c r="M219" s="182"/>
      <c r="N219" s="183"/>
      <c r="O219" s="218"/>
      <c r="P219" s="187" t="s">
        <v>342</v>
      </c>
    </row>
    <row r="220" spans="1:16" s="37" customFormat="1" ht="31.5" x14ac:dyDescent="0.2">
      <c r="A220" s="86">
        <v>151</v>
      </c>
      <c r="B220" s="86">
        <v>11</v>
      </c>
      <c r="C220" s="214" t="s">
        <v>401</v>
      </c>
      <c r="D220" s="146" t="s">
        <v>234</v>
      </c>
      <c r="E220" s="146" t="s">
        <v>43</v>
      </c>
      <c r="F220" s="219" t="s">
        <v>185</v>
      </c>
      <c r="G220" s="146" t="s">
        <v>234</v>
      </c>
      <c r="H220" s="146" t="s">
        <v>43</v>
      </c>
      <c r="I220" s="219" t="s">
        <v>185</v>
      </c>
      <c r="J220" s="146" t="s">
        <v>234</v>
      </c>
      <c r="K220" s="146" t="s">
        <v>43</v>
      </c>
      <c r="L220" s="219" t="s">
        <v>185</v>
      </c>
      <c r="M220" s="220" t="s">
        <v>402</v>
      </c>
      <c r="N220" s="221"/>
      <c r="O220" s="184">
        <v>657</v>
      </c>
      <c r="P220" s="187" t="s">
        <v>342</v>
      </c>
    </row>
    <row r="221" spans="1:16" s="37" customFormat="1" ht="31.5" x14ac:dyDescent="0.2">
      <c r="A221" s="86">
        <v>152</v>
      </c>
      <c r="B221" s="86">
        <v>11</v>
      </c>
      <c r="C221" s="214" t="s">
        <v>403</v>
      </c>
      <c r="D221" s="146" t="s">
        <v>234</v>
      </c>
      <c r="E221" s="146" t="s">
        <v>41</v>
      </c>
      <c r="F221" s="219" t="s">
        <v>86</v>
      </c>
      <c r="G221" s="146" t="s">
        <v>234</v>
      </c>
      <c r="H221" s="146" t="s">
        <v>41</v>
      </c>
      <c r="I221" s="219" t="s">
        <v>86</v>
      </c>
      <c r="J221" s="146" t="s">
        <v>234</v>
      </c>
      <c r="K221" s="146" t="s">
        <v>41</v>
      </c>
      <c r="L221" s="219" t="s">
        <v>86</v>
      </c>
      <c r="M221" s="220" t="s">
        <v>404</v>
      </c>
      <c r="N221" s="221"/>
      <c r="O221" s="42">
        <v>656</v>
      </c>
      <c r="P221" s="187" t="s">
        <v>342</v>
      </c>
    </row>
    <row r="222" spans="1:16" s="37" customFormat="1" ht="63" x14ac:dyDescent="0.2">
      <c r="A222" s="86">
        <v>153</v>
      </c>
      <c r="B222" s="86">
        <v>11</v>
      </c>
      <c r="C222" s="214" t="s">
        <v>405</v>
      </c>
      <c r="D222" s="146">
        <v>5</v>
      </c>
      <c r="E222" s="110">
        <v>18</v>
      </c>
      <c r="F222" s="188">
        <v>22</v>
      </c>
      <c r="G222" s="146">
        <v>5</v>
      </c>
      <c r="H222" s="110">
        <v>18</v>
      </c>
      <c r="I222" s="188">
        <v>22</v>
      </c>
      <c r="J222" s="146">
        <v>5</v>
      </c>
      <c r="K222" s="110" t="s">
        <v>43</v>
      </c>
      <c r="L222" s="188" t="s">
        <v>86</v>
      </c>
      <c r="M222" s="222" t="s">
        <v>406</v>
      </c>
      <c r="N222" s="146" t="s">
        <v>407</v>
      </c>
      <c r="O222" s="184">
        <v>601</v>
      </c>
      <c r="P222" s="187" t="s">
        <v>342</v>
      </c>
    </row>
    <row r="223" spans="1:16" s="37" customFormat="1" ht="63" x14ac:dyDescent="0.2">
      <c r="A223" s="86">
        <v>154</v>
      </c>
      <c r="B223" s="86">
        <v>11</v>
      </c>
      <c r="C223" s="214" t="s">
        <v>405</v>
      </c>
      <c r="D223" s="146">
        <v>5</v>
      </c>
      <c r="E223" s="110">
        <v>18</v>
      </c>
      <c r="F223" s="188">
        <v>22</v>
      </c>
      <c r="G223" s="146">
        <v>5</v>
      </c>
      <c r="H223" s="110">
        <v>18</v>
      </c>
      <c r="I223" s="188">
        <v>22</v>
      </c>
      <c r="J223" s="146">
        <v>5</v>
      </c>
      <c r="K223" s="110" t="s">
        <v>43</v>
      </c>
      <c r="L223" s="188" t="s">
        <v>86</v>
      </c>
      <c r="M223" s="223" t="s">
        <v>408</v>
      </c>
      <c r="N223" s="146" t="s">
        <v>407</v>
      </c>
      <c r="O223" s="44">
        <v>601</v>
      </c>
      <c r="P223" s="187" t="s">
        <v>342</v>
      </c>
    </row>
    <row r="224" spans="1:16" s="37" customFormat="1" x14ac:dyDescent="0.2">
      <c r="A224" s="224"/>
      <c r="B224" s="224"/>
      <c r="C224" s="225" t="s">
        <v>204</v>
      </c>
      <c r="D224" s="226"/>
      <c r="E224" s="226"/>
      <c r="F224" s="227"/>
      <c r="G224" s="228"/>
      <c r="H224" s="228"/>
      <c r="I224" s="228"/>
      <c r="J224" s="228"/>
      <c r="K224" s="228"/>
      <c r="L224" s="228"/>
      <c r="M224" s="229"/>
      <c r="N224" s="230"/>
      <c r="O224" s="228"/>
      <c r="P224" s="187" t="s">
        <v>342</v>
      </c>
    </row>
    <row r="225" spans="1:16" s="37" customFormat="1" x14ac:dyDescent="0.2">
      <c r="A225" s="205" t="s">
        <v>23</v>
      </c>
      <c r="B225" s="205">
        <v>10</v>
      </c>
      <c r="C225" s="178" t="s">
        <v>344</v>
      </c>
      <c r="D225" s="207"/>
      <c r="E225" s="207"/>
      <c r="F225" s="208"/>
      <c r="G225" s="231"/>
      <c r="H225" s="231"/>
      <c r="I225" s="231"/>
      <c r="J225" s="232"/>
      <c r="K225" s="232"/>
      <c r="L225" s="232"/>
      <c r="M225" s="209"/>
      <c r="N225" s="210"/>
      <c r="O225" s="218"/>
      <c r="P225" s="187" t="s">
        <v>342</v>
      </c>
    </row>
    <row r="226" spans="1:16" s="37" customFormat="1" x14ac:dyDescent="0.2">
      <c r="A226" s="233" t="s">
        <v>114</v>
      </c>
      <c r="B226" s="234">
        <v>10</v>
      </c>
      <c r="C226" s="235" t="s">
        <v>409</v>
      </c>
      <c r="D226" s="236"/>
      <c r="E226" s="237"/>
      <c r="F226" s="238"/>
      <c r="G226" s="239"/>
      <c r="H226" s="239"/>
      <c r="I226" s="239"/>
      <c r="J226" s="240"/>
      <c r="K226" s="240"/>
      <c r="L226" s="240"/>
      <c r="M226" s="241"/>
      <c r="N226" s="238"/>
      <c r="O226" s="242"/>
      <c r="P226" s="187" t="s">
        <v>342</v>
      </c>
    </row>
    <row r="227" spans="1:16" s="37" customFormat="1" ht="47.25" x14ac:dyDescent="0.2">
      <c r="A227" s="86">
        <v>155</v>
      </c>
      <c r="B227" s="86">
        <v>11</v>
      </c>
      <c r="C227" s="243" t="s">
        <v>190</v>
      </c>
      <c r="D227" s="146" t="s">
        <v>140</v>
      </c>
      <c r="E227" s="110" t="s">
        <v>60</v>
      </c>
      <c r="F227" s="188" t="s">
        <v>60</v>
      </c>
      <c r="G227" s="146" t="s">
        <v>140</v>
      </c>
      <c r="H227" s="110" t="s">
        <v>60</v>
      </c>
      <c r="I227" s="188" t="s">
        <v>60</v>
      </c>
      <c r="J227" s="146" t="s">
        <v>140</v>
      </c>
      <c r="K227" s="110" t="s">
        <v>60</v>
      </c>
      <c r="L227" s="188" t="s">
        <v>60</v>
      </c>
      <c r="M227" s="244" t="s">
        <v>410</v>
      </c>
      <c r="N227" s="86" t="s">
        <v>411</v>
      </c>
      <c r="O227" s="44"/>
      <c r="P227" s="187" t="s">
        <v>342</v>
      </c>
    </row>
    <row r="228" spans="1:16" s="37" customFormat="1" x14ac:dyDescent="0.2">
      <c r="A228" s="86">
        <v>156</v>
      </c>
      <c r="B228" s="86">
        <v>11</v>
      </c>
      <c r="C228" s="245" t="s">
        <v>412</v>
      </c>
      <c r="D228" s="146" t="s">
        <v>140</v>
      </c>
      <c r="E228" s="110" t="s">
        <v>60</v>
      </c>
      <c r="F228" s="188" t="s">
        <v>60</v>
      </c>
      <c r="G228" s="146" t="s">
        <v>140</v>
      </c>
      <c r="H228" s="110" t="s">
        <v>60</v>
      </c>
      <c r="I228" s="188" t="s">
        <v>60</v>
      </c>
      <c r="J228" s="146" t="s">
        <v>140</v>
      </c>
      <c r="K228" s="110" t="s">
        <v>60</v>
      </c>
      <c r="L228" s="188" t="s">
        <v>60</v>
      </c>
      <c r="M228" s="244" t="s">
        <v>413</v>
      </c>
      <c r="N228" s="129"/>
      <c r="O228" s="42"/>
      <c r="P228" s="187" t="s">
        <v>342</v>
      </c>
    </row>
    <row r="229" spans="1:16" s="37" customFormat="1" x14ac:dyDescent="0.2">
      <c r="A229" s="86">
        <v>157</v>
      </c>
      <c r="B229" s="86">
        <v>11</v>
      </c>
      <c r="C229" s="246" t="s">
        <v>414</v>
      </c>
      <c r="D229" s="146" t="s">
        <v>140</v>
      </c>
      <c r="E229" s="110" t="s">
        <v>53</v>
      </c>
      <c r="F229" s="188" t="s">
        <v>53</v>
      </c>
      <c r="G229" s="146" t="s">
        <v>140</v>
      </c>
      <c r="H229" s="110" t="s">
        <v>53</v>
      </c>
      <c r="I229" s="188" t="s">
        <v>53</v>
      </c>
      <c r="J229" s="146" t="s">
        <v>140</v>
      </c>
      <c r="K229" s="110" t="s">
        <v>53</v>
      </c>
      <c r="L229" s="188" t="s">
        <v>53</v>
      </c>
      <c r="M229" s="244" t="s">
        <v>415</v>
      </c>
      <c r="N229" s="247" t="s">
        <v>416</v>
      </c>
      <c r="O229" s="44"/>
      <c r="P229" s="187" t="s">
        <v>342</v>
      </c>
    </row>
    <row r="230" spans="1:16" s="37" customFormat="1" x14ac:dyDescent="0.2">
      <c r="A230" s="205" t="s">
        <v>23</v>
      </c>
      <c r="B230" s="205">
        <v>10</v>
      </c>
      <c r="C230" s="206" t="s">
        <v>348</v>
      </c>
      <c r="D230" s="207"/>
      <c r="E230" s="207"/>
      <c r="F230" s="208"/>
      <c r="G230" s="231"/>
      <c r="H230" s="231"/>
      <c r="I230" s="231"/>
      <c r="J230" s="232"/>
      <c r="K230" s="232"/>
      <c r="L230" s="232"/>
      <c r="M230" s="209"/>
      <c r="N230" s="210"/>
      <c r="O230" s="218"/>
      <c r="P230" s="187" t="s">
        <v>342</v>
      </c>
    </row>
    <row r="231" spans="1:16" s="37" customFormat="1" x14ac:dyDescent="0.2">
      <c r="A231" s="233" t="s">
        <v>114</v>
      </c>
      <c r="B231" s="234">
        <v>10</v>
      </c>
      <c r="C231" s="235" t="s">
        <v>417</v>
      </c>
      <c r="D231" s="236"/>
      <c r="E231" s="237"/>
      <c r="F231" s="238"/>
      <c r="G231" s="239"/>
      <c r="H231" s="239"/>
      <c r="I231" s="239"/>
      <c r="J231" s="240"/>
      <c r="K231" s="240"/>
      <c r="L231" s="240"/>
      <c r="M231" s="241"/>
      <c r="N231" s="238"/>
      <c r="O231" s="242"/>
      <c r="P231" s="187" t="s">
        <v>342</v>
      </c>
    </row>
    <row r="232" spans="1:16" s="37" customFormat="1" ht="47.25" x14ac:dyDescent="0.2">
      <c r="A232" s="129">
        <v>158</v>
      </c>
      <c r="B232" s="86">
        <v>12</v>
      </c>
      <c r="C232" s="89" t="s">
        <v>345</v>
      </c>
      <c r="D232" s="146">
        <v>2</v>
      </c>
      <c r="E232" s="110">
        <v>18</v>
      </c>
      <c r="F232" s="188">
        <v>19</v>
      </c>
      <c r="G232" s="146">
        <v>2</v>
      </c>
      <c r="H232" s="110">
        <v>18</v>
      </c>
      <c r="I232" s="188">
        <v>19</v>
      </c>
      <c r="J232" s="146">
        <v>2</v>
      </c>
      <c r="K232" s="110">
        <v>18</v>
      </c>
      <c r="L232" s="188">
        <v>19</v>
      </c>
      <c r="M232" s="135" t="s">
        <v>349</v>
      </c>
      <c r="N232" s="86" t="s">
        <v>418</v>
      </c>
      <c r="O232" s="44">
        <v>360</v>
      </c>
      <c r="P232" s="187" t="s">
        <v>342</v>
      </c>
    </row>
    <row r="233" spans="1:16" s="37" customFormat="1" ht="47.25" x14ac:dyDescent="0.2">
      <c r="A233" s="129">
        <v>159</v>
      </c>
      <c r="B233" s="86">
        <v>11</v>
      </c>
      <c r="C233" s="202" t="s">
        <v>419</v>
      </c>
      <c r="D233" s="211">
        <v>2</v>
      </c>
      <c r="E233" s="109">
        <v>18</v>
      </c>
      <c r="F233" s="200">
        <v>19</v>
      </c>
      <c r="G233" s="211">
        <v>2</v>
      </c>
      <c r="H233" s="109">
        <v>18</v>
      </c>
      <c r="I233" s="200">
        <v>19</v>
      </c>
      <c r="J233" s="211">
        <v>2</v>
      </c>
      <c r="K233" s="109">
        <v>18</v>
      </c>
      <c r="L233" s="200">
        <v>19</v>
      </c>
      <c r="M233" s="135" t="s">
        <v>420</v>
      </c>
      <c r="N233" s="211"/>
      <c r="O233" s="41"/>
      <c r="P233" s="187" t="s">
        <v>342</v>
      </c>
    </row>
    <row r="234" spans="1:16" s="37" customFormat="1" ht="31.5" x14ac:dyDescent="0.2">
      <c r="A234" s="129">
        <v>160</v>
      </c>
      <c r="B234" s="86">
        <v>11</v>
      </c>
      <c r="C234" s="202" t="s">
        <v>421</v>
      </c>
      <c r="D234" s="146">
        <v>2</v>
      </c>
      <c r="E234" s="110">
        <v>18</v>
      </c>
      <c r="F234" s="188">
        <v>19</v>
      </c>
      <c r="G234" s="146">
        <v>2</v>
      </c>
      <c r="H234" s="110">
        <v>18</v>
      </c>
      <c r="I234" s="188">
        <v>19</v>
      </c>
      <c r="J234" s="146">
        <v>2</v>
      </c>
      <c r="K234" s="110">
        <v>18</v>
      </c>
      <c r="L234" s="188">
        <v>19</v>
      </c>
      <c r="M234" s="135" t="s">
        <v>422</v>
      </c>
      <c r="N234" s="211"/>
      <c r="O234" s="42"/>
      <c r="P234" s="187" t="s">
        <v>342</v>
      </c>
    </row>
    <row r="235" spans="1:16" s="37" customFormat="1" ht="47.25" x14ac:dyDescent="0.2">
      <c r="A235" s="129">
        <v>161</v>
      </c>
      <c r="B235" s="86">
        <v>12</v>
      </c>
      <c r="C235" s="89" t="s">
        <v>351</v>
      </c>
      <c r="D235" s="146">
        <v>2</v>
      </c>
      <c r="E235" s="110">
        <v>21</v>
      </c>
      <c r="F235" s="188">
        <v>22</v>
      </c>
      <c r="G235" s="146">
        <v>2</v>
      </c>
      <c r="H235" s="110">
        <v>21</v>
      </c>
      <c r="I235" s="188">
        <v>22</v>
      </c>
      <c r="J235" s="146">
        <v>2</v>
      </c>
      <c r="K235" s="110">
        <v>21</v>
      </c>
      <c r="L235" s="188">
        <v>22</v>
      </c>
      <c r="M235" s="135" t="s">
        <v>352</v>
      </c>
      <c r="N235" s="86" t="s">
        <v>418</v>
      </c>
      <c r="O235" s="41">
        <v>361</v>
      </c>
      <c r="P235" s="187" t="s">
        <v>342</v>
      </c>
    </row>
    <row r="236" spans="1:16" s="37" customFormat="1" ht="47.25" x14ac:dyDescent="0.2">
      <c r="A236" s="129">
        <v>162</v>
      </c>
      <c r="B236" s="129">
        <v>11</v>
      </c>
      <c r="C236" s="202" t="s">
        <v>423</v>
      </c>
      <c r="D236" s="146">
        <v>2</v>
      </c>
      <c r="E236" s="110">
        <v>21</v>
      </c>
      <c r="F236" s="188">
        <v>22</v>
      </c>
      <c r="G236" s="146">
        <v>2</v>
      </c>
      <c r="H236" s="110">
        <v>21</v>
      </c>
      <c r="I236" s="188">
        <v>22</v>
      </c>
      <c r="J236" s="146">
        <v>2</v>
      </c>
      <c r="K236" s="110">
        <v>21</v>
      </c>
      <c r="L236" s="188">
        <v>22</v>
      </c>
      <c r="M236" s="135" t="s">
        <v>424</v>
      </c>
      <c r="N236" s="211"/>
      <c r="O236" s="42"/>
      <c r="P236" s="187" t="s">
        <v>342</v>
      </c>
    </row>
    <row r="237" spans="1:16" s="37" customFormat="1" ht="33.75" customHeight="1" x14ac:dyDescent="0.2">
      <c r="A237" s="129">
        <v>163</v>
      </c>
      <c r="B237" s="146">
        <v>11</v>
      </c>
      <c r="C237" s="201" t="s">
        <v>421</v>
      </c>
      <c r="D237" s="146">
        <v>2</v>
      </c>
      <c r="E237" s="110">
        <v>21</v>
      </c>
      <c r="F237" s="188">
        <v>22</v>
      </c>
      <c r="G237" s="146">
        <v>2</v>
      </c>
      <c r="H237" s="110">
        <v>21</v>
      </c>
      <c r="I237" s="188">
        <v>22</v>
      </c>
      <c r="J237" s="146">
        <v>2</v>
      </c>
      <c r="K237" s="110">
        <v>21</v>
      </c>
      <c r="L237" s="188">
        <v>22</v>
      </c>
      <c r="M237" s="223" t="s">
        <v>425</v>
      </c>
      <c r="N237" s="146"/>
      <c r="O237" s="41"/>
      <c r="P237" s="187" t="s">
        <v>342</v>
      </c>
    </row>
    <row r="238" spans="1:16" s="37" customFormat="1" x14ac:dyDescent="0.2">
      <c r="A238" s="224"/>
      <c r="B238" s="224"/>
      <c r="C238" s="225" t="s">
        <v>426</v>
      </c>
      <c r="D238" s="226"/>
      <c r="E238" s="226"/>
      <c r="F238" s="227"/>
      <c r="G238" s="115"/>
      <c r="H238" s="248"/>
      <c r="I238" s="248"/>
      <c r="J238" s="115"/>
      <c r="K238" s="248"/>
      <c r="L238" s="248"/>
      <c r="M238" s="229"/>
      <c r="N238" s="230"/>
      <c r="O238" s="115"/>
      <c r="P238" s="187" t="s">
        <v>342</v>
      </c>
    </row>
    <row r="239" spans="1:16" s="37" customFormat="1" x14ac:dyDescent="0.2">
      <c r="A239" s="177" t="s">
        <v>23</v>
      </c>
      <c r="B239" s="177">
        <v>10</v>
      </c>
      <c r="C239" s="197" t="s">
        <v>344</v>
      </c>
      <c r="D239" s="249"/>
      <c r="E239" s="249"/>
      <c r="F239" s="250"/>
      <c r="G239" s="215"/>
      <c r="H239" s="216"/>
      <c r="I239" s="216"/>
      <c r="J239" s="251"/>
      <c r="K239" s="251"/>
      <c r="L239" s="251"/>
      <c r="M239" s="252"/>
      <c r="N239" s="253"/>
      <c r="O239" s="186"/>
      <c r="P239" s="187" t="s">
        <v>342</v>
      </c>
    </row>
    <row r="240" spans="1:16" s="37" customFormat="1" x14ac:dyDescent="0.2">
      <c r="A240" s="233" t="s">
        <v>114</v>
      </c>
      <c r="B240" s="234">
        <v>10</v>
      </c>
      <c r="C240" s="235" t="s">
        <v>427</v>
      </c>
      <c r="D240" s="236"/>
      <c r="E240" s="237"/>
      <c r="F240" s="238"/>
      <c r="G240" s="239"/>
      <c r="H240" s="239"/>
      <c r="I240" s="239"/>
      <c r="J240" s="240"/>
      <c r="K240" s="240"/>
      <c r="L240" s="240"/>
      <c r="M240" s="241"/>
      <c r="N240" s="238"/>
      <c r="O240" s="242"/>
      <c r="P240" s="37" t="s">
        <v>342</v>
      </c>
    </row>
    <row r="241" spans="1:16" s="37" customFormat="1" ht="47.25" x14ac:dyDescent="0.2">
      <c r="A241" s="86">
        <v>164</v>
      </c>
      <c r="B241" s="86">
        <v>11</v>
      </c>
      <c r="C241" s="214" t="s">
        <v>428</v>
      </c>
      <c r="D241" s="110" t="s">
        <v>48</v>
      </c>
      <c r="E241" s="110" t="s">
        <v>80</v>
      </c>
      <c r="F241" s="188" t="s">
        <v>77</v>
      </c>
      <c r="G241" s="110" t="s">
        <v>48</v>
      </c>
      <c r="H241" s="110" t="s">
        <v>80</v>
      </c>
      <c r="I241" s="188" t="s">
        <v>77</v>
      </c>
      <c r="J241" s="110" t="s">
        <v>48</v>
      </c>
      <c r="K241" s="110" t="s">
        <v>80</v>
      </c>
      <c r="L241" s="188" t="s">
        <v>77</v>
      </c>
      <c r="M241" s="220" t="s">
        <v>429</v>
      </c>
      <c r="N241" s="129" t="s">
        <v>430</v>
      </c>
      <c r="O241" s="72"/>
      <c r="P241" s="37" t="s">
        <v>342</v>
      </c>
    </row>
    <row r="242" spans="1:16" s="37" customFormat="1" ht="31.5" x14ac:dyDescent="0.2">
      <c r="A242" s="146">
        <v>165</v>
      </c>
      <c r="B242" s="86">
        <v>11</v>
      </c>
      <c r="C242" s="98" t="s">
        <v>431</v>
      </c>
      <c r="D242" s="109" t="s">
        <v>363</v>
      </c>
      <c r="E242" s="109" t="s">
        <v>117</v>
      </c>
      <c r="F242" s="200" t="s">
        <v>77</v>
      </c>
      <c r="G242" s="109" t="s">
        <v>363</v>
      </c>
      <c r="H242" s="109" t="s">
        <v>117</v>
      </c>
      <c r="I242" s="200" t="s">
        <v>77</v>
      </c>
      <c r="J242" s="109" t="s">
        <v>363</v>
      </c>
      <c r="K242" s="109" t="s">
        <v>117</v>
      </c>
      <c r="L242" s="200" t="s">
        <v>77</v>
      </c>
      <c r="M242" s="89" t="s">
        <v>432</v>
      </c>
      <c r="N242" s="129" t="s">
        <v>430</v>
      </c>
      <c r="O242" s="72"/>
      <c r="P242" s="37" t="s">
        <v>342</v>
      </c>
    </row>
    <row r="243" spans="1:16" s="37" customFormat="1" ht="78.75" x14ac:dyDescent="0.2">
      <c r="A243" s="146">
        <v>166</v>
      </c>
      <c r="B243" s="86">
        <v>11</v>
      </c>
      <c r="C243" s="89" t="s">
        <v>356</v>
      </c>
      <c r="D243" s="110" t="s">
        <v>234</v>
      </c>
      <c r="E243" s="110" t="s">
        <v>47</v>
      </c>
      <c r="F243" s="188" t="s">
        <v>77</v>
      </c>
      <c r="G243" s="110" t="s">
        <v>234</v>
      </c>
      <c r="H243" s="110" t="s">
        <v>47</v>
      </c>
      <c r="I243" s="188" t="s">
        <v>77</v>
      </c>
      <c r="J243" s="110"/>
      <c r="K243" s="110"/>
      <c r="L243" s="188"/>
      <c r="M243" s="89" t="s">
        <v>433</v>
      </c>
      <c r="N243" s="81" t="s">
        <v>358</v>
      </c>
      <c r="O243" s="72">
        <v>2</v>
      </c>
      <c r="P243" s="37" t="s">
        <v>342</v>
      </c>
    </row>
    <row r="244" spans="1:16" s="37" customFormat="1" ht="78.75" x14ac:dyDescent="0.2">
      <c r="A244" s="146">
        <v>167</v>
      </c>
      <c r="B244" s="86">
        <v>11</v>
      </c>
      <c r="C244" s="98" t="s">
        <v>434</v>
      </c>
      <c r="D244" s="109" t="s">
        <v>234</v>
      </c>
      <c r="E244" s="109" t="s">
        <v>47</v>
      </c>
      <c r="F244" s="200" t="s">
        <v>77</v>
      </c>
      <c r="G244" s="109" t="s">
        <v>234</v>
      </c>
      <c r="H244" s="109" t="s">
        <v>47</v>
      </c>
      <c r="I244" s="200" t="s">
        <v>77</v>
      </c>
      <c r="J244" s="109"/>
      <c r="K244" s="109"/>
      <c r="L244" s="200"/>
      <c r="M244" s="89" t="s">
        <v>435</v>
      </c>
      <c r="N244" s="81" t="s">
        <v>358</v>
      </c>
      <c r="O244" s="72"/>
      <c r="P244" s="37" t="s">
        <v>342</v>
      </c>
    </row>
    <row r="245" spans="1:16" s="37" customFormat="1" ht="63" x14ac:dyDescent="0.2">
      <c r="A245" s="146">
        <v>168</v>
      </c>
      <c r="B245" s="86">
        <v>11</v>
      </c>
      <c r="C245" s="98" t="s">
        <v>436</v>
      </c>
      <c r="D245" s="110" t="s">
        <v>80</v>
      </c>
      <c r="E245" s="110" t="s">
        <v>59</v>
      </c>
      <c r="F245" s="188" t="s">
        <v>245</v>
      </c>
      <c r="G245" s="110" t="s">
        <v>80</v>
      </c>
      <c r="H245" s="110" t="s">
        <v>59</v>
      </c>
      <c r="I245" s="188" t="s">
        <v>245</v>
      </c>
      <c r="J245" s="110" t="s">
        <v>80</v>
      </c>
      <c r="K245" s="110" t="s">
        <v>59</v>
      </c>
      <c r="L245" s="188" t="s">
        <v>245</v>
      </c>
      <c r="M245" s="89" t="s">
        <v>437</v>
      </c>
      <c r="N245" s="129" t="s">
        <v>438</v>
      </c>
      <c r="O245" s="72"/>
      <c r="P245" s="37" t="s">
        <v>342</v>
      </c>
    </row>
    <row r="246" spans="1:16" s="37" customFormat="1" ht="47.25" x14ac:dyDescent="0.2">
      <c r="A246" s="146">
        <v>169</v>
      </c>
      <c r="B246" s="86">
        <v>11</v>
      </c>
      <c r="C246" s="98" t="s">
        <v>431</v>
      </c>
      <c r="D246" s="109" t="s">
        <v>80</v>
      </c>
      <c r="E246" s="109" t="s">
        <v>59</v>
      </c>
      <c r="F246" s="200" t="s">
        <v>245</v>
      </c>
      <c r="G246" s="109" t="s">
        <v>80</v>
      </c>
      <c r="H246" s="109" t="s">
        <v>59</v>
      </c>
      <c r="I246" s="200" t="s">
        <v>245</v>
      </c>
      <c r="J246" s="109" t="s">
        <v>80</v>
      </c>
      <c r="K246" s="109" t="s">
        <v>59</v>
      </c>
      <c r="L246" s="200" t="s">
        <v>245</v>
      </c>
      <c r="M246" s="89" t="s">
        <v>439</v>
      </c>
      <c r="N246" s="129" t="s">
        <v>438</v>
      </c>
      <c r="O246" s="72"/>
      <c r="P246" s="37" t="s">
        <v>342</v>
      </c>
    </row>
    <row r="247" spans="1:16" s="37" customFormat="1" ht="78.75" x14ac:dyDescent="0.2">
      <c r="A247" s="146">
        <v>170</v>
      </c>
      <c r="B247" s="86">
        <v>11</v>
      </c>
      <c r="C247" s="98" t="s">
        <v>434</v>
      </c>
      <c r="D247" s="109" t="s">
        <v>234</v>
      </c>
      <c r="E247" s="109" t="s">
        <v>360</v>
      </c>
      <c r="F247" s="200" t="s">
        <v>245</v>
      </c>
      <c r="G247" s="109" t="s">
        <v>234</v>
      </c>
      <c r="H247" s="109" t="s">
        <v>360</v>
      </c>
      <c r="I247" s="200" t="s">
        <v>245</v>
      </c>
      <c r="J247" s="109"/>
      <c r="K247" s="109"/>
      <c r="L247" s="200"/>
      <c r="M247" s="89" t="s">
        <v>440</v>
      </c>
      <c r="N247" s="81" t="s">
        <v>358</v>
      </c>
      <c r="O247" s="72"/>
      <c r="P247" s="37" t="s">
        <v>342</v>
      </c>
    </row>
    <row r="248" spans="1:16" s="37" customFormat="1" ht="78.75" x14ac:dyDescent="0.2">
      <c r="A248" s="146">
        <v>171</v>
      </c>
      <c r="B248" s="86">
        <v>11</v>
      </c>
      <c r="C248" s="106" t="s">
        <v>359</v>
      </c>
      <c r="D248" s="109" t="s">
        <v>234</v>
      </c>
      <c r="E248" s="109" t="s">
        <v>360</v>
      </c>
      <c r="F248" s="200" t="s">
        <v>245</v>
      </c>
      <c r="G248" s="109" t="s">
        <v>234</v>
      </c>
      <c r="H248" s="109" t="s">
        <v>360</v>
      </c>
      <c r="I248" s="200" t="s">
        <v>245</v>
      </c>
      <c r="J248" s="109"/>
      <c r="K248" s="109"/>
      <c r="L248" s="200"/>
      <c r="M248" s="89" t="s">
        <v>441</v>
      </c>
      <c r="N248" s="81" t="s">
        <v>358</v>
      </c>
      <c r="O248" s="72">
        <v>9</v>
      </c>
      <c r="P248" s="37" t="s">
        <v>342</v>
      </c>
    </row>
    <row r="249" spans="1:16" s="37" customFormat="1" x14ac:dyDescent="0.2">
      <c r="A249" s="233" t="s">
        <v>114</v>
      </c>
      <c r="B249" s="234">
        <v>10</v>
      </c>
      <c r="C249" s="235" t="s">
        <v>442</v>
      </c>
      <c r="D249" s="236"/>
      <c r="E249" s="237"/>
      <c r="F249" s="238"/>
      <c r="G249" s="239"/>
      <c r="H249" s="239"/>
      <c r="I249" s="239"/>
      <c r="J249" s="240"/>
      <c r="K249" s="240"/>
      <c r="L249" s="240"/>
      <c r="M249" s="241"/>
      <c r="N249" s="238"/>
      <c r="O249" s="242"/>
      <c r="P249" s="37" t="s">
        <v>342</v>
      </c>
    </row>
    <row r="250" spans="1:16" s="37" customFormat="1" ht="47.25" x14ac:dyDescent="0.2">
      <c r="A250" s="146">
        <v>172</v>
      </c>
      <c r="B250" s="86">
        <v>11</v>
      </c>
      <c r="C250" s="106" t="s">
        <v>362</v>
      </c>
      <c r="D250" s="86" t="s">
        <v>363</v>
      </c>
      <c r="E250" s="109" t="s">
        <v>30</v>
      </c>
      <c r="F250" s="200" t="s">
        <v>53</v>
      </c>
      <c r="G250" s="86" t="s">
        <v>363</v>
      </c>
      <c r="H250" s="109" t="s">
        <v>30</v>
      </c>
      <c r="I250" s="200" t="s">
        <v>53</v>
      </c>
      <c r="J250" s="86" t="s">
        <v>363</v>
      </c>
      <c r="K250" s="109" t="s">
        <v>30</v>
      </c>
      <c r="L250" s="200" t="s">
        <v>53</v>
      </c>
      <c r="M250" s="89" t="s">
        <v>443</v>
      </c>
      <c r="N250" s="129"/>
      <c r="O250" s="72">
        <v>311</v>
      </c>
      <c r="P250" s="37" t="s">
        <v>342</v>
      </c>
    </row>
    <row r="251" spans="1:16" s="37" customFormat="1" ht="78.75" x14ac:dyDescent="0.2">
      <c r="A251" s="146">
        <v>173</v>
      </c>
      <c r="B251" s="86">
        <v>11</v>
      </c>
      <c r="C251" s="106" t="s">
        <v>444</v>
      </c>
      <c r="D251" s="86" t="s">
        <v>363</v>
      </c>
      <c r="E251" s="109" t="s">
        <v>30</v>
      </c>
      <c r="F251" s="200" t="s">
        <v>53</v>
      </c>
      <c r="G251" s="86" t="s">
        <v>363</v>
      </c>
      <c r="H251" s="109" t="s">
        <v>30</v>
      </c>
      <c r="I251" s="200" t="s">
        <v>53</v>
      </c>
      <c r="J251" s="86" t="s">
        <v>363</v>
      </c>
      <c r="K251" s="109" t="s">
        <v>30</v>
      </c>
      <c r="L251" s="200" t="s">
        <v>53</v>
      </c>
      <c r="M251" s="106" t="s">
        <v>445</v>
      </c>
      <c r="N251" s="129"/>
      <c r="O251" s="72"/>
      <c r="P251" s="37" t="s">
        <v>342</v>
      </c>
    </row>
    <row r="252" spans="1:16" s="37" customFormat="1" x14ac:dyDescent="0.2">
      <c r="A252" s="146">
        <v>174</v>
      </c>
      <c r="B252" s="86">
        <v>11</v>
      </c>
      <c r="C252" s="106" t="s">
        <v>434</v>
      </c>
      <c r="D252" s="86" t="s">
        <v>363</v>
      </c>
      <c r="E252" s="109" t="s">
        <v>30</v>
      </c>
      <c r="F252" s="200" t="s">
        <v>53</v>
      </c>
      <c r="G252" s="86" t="s">
        <v>363</v>
      </c>
      <c r="H252" s="109" t="s">
        <v>30</v>
      </c>
      <c r="I252" s="200" t="s">
        <v>53</v>
      </c>
      <c r="J252" s="86" t="s">
        <v>363</v>
      </c>
      <c r="K252" s="109" t="s">
        <v>30</v>
      </c>
      <c r="L252" s="200" t="s">
        <v>53</v>
      </c>
      <c r="M252" s="106" t="s">
        <v>446</v>
      </c>
      <c r="N252" s="129"/>
      <c r="O252" s="72"/>
      <c r="P252" s="37" t="s">
        <v>342</v>
      </c>
    </row>
    <row r="253" spans="1:16" s="37" customFormat="1" ht="47.25" x14ac:dyDescent="0.2">
      <c r="A253" s="146">
        <v>175</v>
      </c>
      <c r="B253" s="86">
        <v>11</v>
      </c>
      <c r="C253" s="106" t="s">
        <v>367</v>
      </c>
      <c r="D253" s="109" t="s">
        <v>234</v>
      </c>
      <c r="E253" s="109" t="s">
        <v>91</v>
      </c>
      <c r="F253" s="200" t="s">
        <v>97</v>
      </c>
      <c r="G253" s="109" t="s">
        <v>234</v>
      </c>
      <c r="H253" s="109" t="s">
        <v>91</v>
      </c>
      <c r="I253" s="200" t="s">
        <v>97</v>
      </c>
      <c r="J253" s="109"/>
      <c r="K253" s="109"/>
      <c r="L253" s="200"/>
      <c r="M253" s="89" t="s">
        <v>447</v>
      </c>
      <c r="N253" s="129" t="s">
        <v>369</v>
      </c>
      <c r="O253" s="72">
        <v>211</v>
      </c>
      <c r="P253" s="37" t="s">
        <v>342</v>
      </c>
    </row>
    <row r="254" spans="1:16" s="37" customFormat="1" ht="47.25" x14ac:dyDescent="0.2">
      <c r="A254" s="146">
        <v>176</v>
      </c>
      <c r="B254" s="86">
        <v>11</v>
      </c>
      <c r="C254" s="106" t="s">
        <v>448</v>
      </c>
      <c r="D254" s="109" t="s">
        <v>234</v>
      </c>
      <c r="E254" s="109" t="s">
        <v>91</v>
      </c>
      <c r="F254" s="200" t="s">
        <v>97</v>
      </c>
      <c r="G254" s="109" t="s">
        <v>234</v>
      </c>
      <c r="H254" s="109" t="s">
        <v>91</v>
      </c>
      <c r="I254" s="200" t="s">
        <v>97</v>
      </c>
      <c r="J254" s="109"/>
      <c r="K254" s="109"/>
      <c r="L254" s="200"/>
      <c r="M254" s="106" t="s">
        <v>449</v>
      </c>
      <c r="N254" s="129" t="s">
        <v>369</v>
      </c>
      <c r="O254" s="72"/>
      <c r="P254" s="37" t="s">
        <v>342</v>
      </c>
    </row>
    <row r="255" spans="1:16" s="37" customFormat="1" ht="31.5" x14ac:dyDescent="0.2">
      <c r="A255" s="146">
        <v>177</v>
      </c>
      <c r="B255" s="86">
        <v>11</v>
      </c>
      <c r="C255" s="106" t="s">
        <v>434</v>
      </c>
      <c r="D255" s="109" t="s">
        <v>234</v>
      </c>
      <c r="E255" s="109" t="s">
        <v>91</v>
      </c>
      <c r="F255" s="200" t="s">
        <v>97</v>
      </c>
      <c r="G255" s="109" t="s">
        <v>234</v>
      </c>
      <c r="H255" s="109" t="s">
        <v>91</v>
      </c>
      <c r="I255" s="200" t="s">
        <v>97</v>
      </c>
      <c r="J255" s="109"/>
      <c r="K255" s="109"/>
      <c r="L255" s="200"/>
      <c r="M255" s="106" t="s">
        <v>450</v>
      </c>
      <c r="N255" s="129" t="s">
        <v>369</v>
      </c>
      <c r="O255" s="72"/>
      <c r="P255" s="37" t="s">
        <v>342</v>
      </c>
    </row>
    <row r="256" spans="1:16" s="37" customFormat="1" x14ac:dyDescent="0.2">
      <c r="A256" s="233" t="s">
        <v>114</v>
      </c>
      <c r="B256" s="234">
        <v>10</v>
      </c>
      <c r="C256" s="235" t="s">
        <v>451</v>
      </c>
      <c r="D256" s="236"/>
      <c r="E256" s="237"/>
      <c r="F256" s="238"/>
      <c r="G256" s="239"/>
      <c r="H256" s="239"/>
      <c r="I256" s="239"/>
      <c r="J256" s="240"/>
      <c r="K256" s="240"/>
      <c r="L256" s="240"/>
      <c r="M256" s="241"/>
      <c r="N256" s="238"/>
      <c r="O256" s="242"/>
      <c r="P256" s="37" t="s">
        <v>342</v>
      </c>
    </row>
    <row r="257" spans="1:16" s="37" customFormat="1" ht="78.75" x14ac:dyDescent="0.2">
      <c r="A257" s="146">
        <v>178</v>
      </c>
      <c r="B257" s="146">
        <v>11</v>
      </c>
      <c r="C257" s="106" t="s">
        <v>362</v>
      </c>
      <c r="D257" s="86" t="s">
        <v>363</v>
      </c>
      <c r="E257" s="109" t="s">
        <v>30</v>
      </c>
      <c r="F257" s="200" t="s">
        <v>53</v>
      </c>
      <c r="G257" s="86" t="s">
        <v>363</v>
      </c>
      <c r="H257" s="109" t="s">
        <v>30</v>
      </c>
      <c r="I257" s="200" t="s">
        <v>53</v>
      </c>
      <c r="J257" s="86" t="s">
        <v>363</v>
      </c>
      <c r="K257" s="109" t="s">
        <v>30</v>
      </c>
      <c r="L257" s="200" t="s">
        <v>53</v>
      </c>
      <c r="M257" s="106" t="s">
        <v>365</v>
      </c>
      <c r="N257" s="81" t="s">
        <v>366</v>
      </c>
      <c r="O257" s="72">
        <v>311</v>
      </c>
      <c r="P257" s="37" t="s">
        <v>342</v>
      </c>
    </row>
    <row r="258" spans="1:16" s="37" customFormat="1" ht="31.5" x14ac:dyDescent="0.2">
      <c r="A258" s="146">
        <v>179</v>
      </c>
      <c r="B258" s="86">
        <v>11</v>
      </c>
      <c r="C258" s="106" t="s">
        <v>452</v>
      </c>
      <c r="D258" s="86" t="s">
        <v>363</v>
      </c>
      <c r="E258" s="109" t="s">
        <v>30</v>
      </c>
      <c r="F258" s="200" t="s">
        <v>53</v>
      </c>
      <c r="G258" s="86" t="s">
        <v>363</v>
      </c>
      <c r="H258" s="109" t="s">
        <v>30</v>
      </c>
      <c r="I258" s="200" t="s">
        <v>53</v>
      </c>
      <c r="J258" s="86" t="s">
        <v>363</v>
      </c>
      <c r="K258" s="109" t="s">
        <v>30</v>
      </c>
      <c r="L258" s="200" t="s">
        <v>53</v>
      </c>
      <c r="M258" s="106" t="s">
        <v>453</v>
      </c>
      <c r="N258" s="81" t="s">
        <v>366</v>
      </c>
      <c r="O258" s="72"/>
      <c r="P258" s="37" t="s">
        <v>342</v>
      </c>
    </row>
    <row r="259" spans="1:16" s="37" customFormat="1" ht="47.25" x14ac:dyDescent="0.2">
      <c r="A259" s="146">
        <v>180</v>
      </c>
      <c r="B259" s="86">
        <v>11</v>
      </c>
      <c r="C259" s="106" t="s">
        <v>454</v>
      </c>
      <c r="D259" s="86" t="s">
        <v>363</v>
      </c>
      <c r="E259" s="109" t="s">
        <v>30</v>
      </c>
      <c r="F259" s="200" t="s">
        <v>53</v>
      </c>
      <c r="G259" s="86" t="s">
        <v>363</v>
      </c>
      <c r="H259" s="109" t="s">
        <v>30</v>
      </c>
      <c r="I259" s="200" t="s">
        <v>53</v>
      </c>
      <c r="J259" s="86" t="s">
        <v>363</v>
      </c>
      <c r="K259" s="109" t="s">
        <v>30</v>
      </c>
      <c r="L259" s="200" t="s">
        <v>53</v>
      </c>
      <c r="M259" s="106" t="s">
        <v>455</v>
      </c>
      <c r="N259" s="81" t="s">
        <v>366</v>
      </c>
      <c r="O259" s="72"/>
      <c r="P259" s="37" t="s">
        <v>342</v>
      </c>
    </row>
    <row r="260" spans="1:16" s="37" customFormat="1" x14ac:dyDescent="0.2">
      <c r="A260" s="233" t="s">
        <v>114</v>
      </c>
      <c r="B260" s="234">
        <v>10</v>
      </c>
      <c r="C260" s="235" t="s">
        <v>456</v>
      </c>
      <c r="D260" s="236"/>
      <c r="E260" s="237"/>
      <c r="F260" s="238"/>
      <c r="G260" s="239"/>
      <c r="H260" s="239"/>
      <c r="I260" s="239"/>
      <c r="J260" s="240"/>
      <c r="K260" s="240"/>
      <c r="L260" s="240"/>
      <c r="M260" s="241"/>
      <c r="N260" s="238"/>
      <c r="O260" s="242"/>
      <c r="P260" s="37" t="s">
        <v>342</v>
      </c>
    </row>
    <row r="261" spans="1:16" s="37" customFormat="1" ht="31.5" x14ac:dyDescent="0.2">
      <c r="A261" s="146">
        <v>181</v>
      </c>
      <c r="B261" s="86">
        <v>11</v>
      </c>
      <c r="C261" s="254" t="s">
        <v>428</v>
      </c>
      <c r="D261" s="109" t="s">
        <v>140</v>
      </c>
      <c r="E261" s="109" t="s">
        <v>43</v>
      </c>
      <c r="F261" s="200" t="s">
        <v>43</v>
      </c>
      <c r="G261" s="109" t="s">
        <v>140</v>
      </c>
      <c r="H261" s="109" t="s">
        <v>43</v>
      </c>
      <c r="I261" s="200" t="s">
        <v>43</v>
      </c>
      <c r="J261" s="109" t="s">
        <v>140</v>
      </c>
      <c r="K261" s="109" t="s">
        <v>43</v>
      </c>
      <c r="L261" s="200" t="s">
        <v>43</v>
      </c>
      <c r="M261" s="103" t="s">
        <v>457</v>
      </c>
      <c r="N261" s="129"/>
      <c r="O261" s="72"/>
      <c r="P261" s="37" t="s">
        <v>342</v>
      </c>
    </row>
    <row r="262" spans="1:16" s="37" customFormat="1" x14ac:dyDescent="0.2">
      <c r="A262" s="233" t="s">
        <v>114</v>
      </c>
      <c r="B262" s="234">
        <v>10</v>
      </c>
      <c r="C262" s="235" t="s">
        <v>458</v>
      </c>
      <c r="D262" s="236"/>
      <c r="E262" s="237"/>
      <c r="F262" s="238"/>
      <c r="G262" s="239"/>
      <c r="H262" s="239"/>
      <c r="I262" s="239"/>
      <c r="J262" s="240"/>
      <c r="K262" s="240"/>
      <c r="L262" s="240"/>
      <c r="M262" s="241"/>
      <c r="N262" s="238"/>
      <c r="O262" s="242"/>
      <c r="P262" s="37" t="s">
        <v>342</v>
      </c>
    </row>
    <row r="263" spans="1:16" s="37" customFormat="1" ht="31.5" x14ac:dyDescent="0.2">
      <c r="A263" s="146">
        <v>182</v>
      </c>
      <c r="B263" s="86">
        <v>11</v>
      </c>
      <c r="C263" s="255" t="s">
        <v>459</v>
      </c>
      <c r="D263" s="109" t="s">
        <v>140</v>
      </c>
      <c r="E263" s="109" t="s">
        <v>53</v>
      </c>
      <c r="F263" s="200" t="s">
        <v>53</v>
      </c>
      <c r="G263" s="109" t="s">
        <v>140</v>
      </c>
      <c r="H263" s="109" t="s">
        <v>53</v>
      </c>
      <c r="I263" s="200" t="s">
        <v>53</v>
      </c>
      <c r="J263" s="109">
        <v>1</v>
      </c>
      <c r="K263" s="109" t="s">
        <v>91</v>
      </c>
      <c r="L263" s="200" t="s">
        <v>91</v>
      </c>
      <c r="M263" s="244" t="s">
        <v>460</v>
      </c>
      <c r="N263" s="256"/>
      <c r="O263" s="72"/>
      <c r="P263" s="37" t="s">
        <v>342</v>
      </c>
    </row>
    <row r="264" spans="1:16" s="37" customFormat="1" ht="31.5" x14ac:dyDescent="0.2">
      <c r="A264" s="146">
        <v>183</v>
      </c>
      <c r="B264" s="86">
        <v>11</v>
      </c>
      <c r="C264" s="255" t="s">
        <v>461</v>
      </c>
      <c r="D264" s="109" t="s">
        <v>140</v>
      </c>
      <c r="E264" s="109" t="s">
        <v>53</v>
      </c>
      <c r="F264" s="200" t="s">
        <v>53</v>
      </c>
      <c r="G264" s="109" t="s">
        <v>140</v>
      </c>
      <c r="H264" s="109" t="s">
        <v>53</v>
      </c>
      <c r="I264" s="200" t="s">
        <v>53</v>
      </c>
      <c r="J264" s="109">
        <v>1</v>
      </c>
      <c r="K264" s="109" t="s">
        <v>91</v>
      </c>
      <c r="L264" s="200" t="s">
        <v>91</v>
      </c>
      <c r="M264" s="244" t="s">
        <v>462</v>
      </c>
      <c r="N264" s="256"/>
      <c r="O264" s="72"/>
      <c r="P264" s="37" t="s">
        <v>342</v>
      </c>
    </row>
    <row r="265" spans="1:16" s="37" customFormat="1" x14ac:dyDescent="0.2">
      <c r="A265" s="86">
        <v>184</v>
      </c>
      <c r="B265" s="86">
        <v>11</v>
      </c>
      <c r="C265" s="257" t="s">
        <v>463</v>
      </c>
      <c r="D265" s="109" t="s">
        <v>140</v>
      </c>
      <c r="E265" s="109" t="s">
        <v>97</v>
      </c>
      <c r="F265" s="200" t="s">
        <v>97</v>
      </c>
      <c r="G265" s="109" t="s">
        <v>140</v>
      </c>
      <c r="H265" s="109" t="s">
        <v>97</v>
      </c>
      <c r="I265" s="200" t="s">
        <v>97</v>
      </c>
      <c r="J265" s="109" t="s">
        <v>140</v>
      </c>
      <c r="K265" s="109" t="s">
        <v>53</v>
      </c>
      <c r="L265" s="200" t="s">
        <v>53</v>
      </c>
      <c r="M265" s="106" t="s">
        <v>464</v>
      </c>
      <c r="N265" s="81"/>
      <c r="O265" s="72"/>
      <c r="P265" s="37" t="s">
        <v>342</v>
      </c>
    </row>
    <row r="266" spans="1:16" s="37" customFormat="1" ht="31.5" x14ac:dyDescent="0.2">
      <c r="A266" s="86">
        <v>185</v>
      </c>
      <c r="B266" s="258" t="s">
        <v>49</v>
      </c>
      <c r="C266" s="93" t="s">
        <v>465</v>
      </c>
      <c r="D266" s="109"/>
      <c r="E266" s="109"/>
      <c r="F266" s="109"/>
      <c r="G266" s="109" t="s">
        <v>363</v>
      </c>
      <c r="H266" s="109" t="s">
        <v>97</v>
      </c>
      <c r="I266" s="109" t="s">
        <v>60</v>
      </c>
      <c r="J266" s="109" t="s">
        <v>363</v>
      </c>
      <c r="K266" s="109" t="s">
        <v>97</v>
      </c>
      <c r="L266" s="109" t="s">
        <v>60</v>
      </c>
      <c r="M266" s="106" t="s">
        <v>466</v>
      </c>
      <c r="N266" s="81"/>
      <c r="O266" s="259"/>
      <c r="P266" s="37" t="s">
        <v>342</v>
      </c>
    </row>
    <row r="267" spans="1:16" s="37" customFormat="1" x14ac:dyDescent="0.2">
      <c r="A267" s="233" t="s">
        <v>114</v>
      </c>
      <c r="B267" s="234">
        <v>10</v>
      </c>
      <c r="C267" s="235" t="s">
        <v>467</v>
      </c>
      <c r="D267" s="236"/>
      <c r="E267" s="237"/>
      <c r="F267" s="238"/>
      <c r="G267" s="239"/>
      <c r="H267" s="239"/>
      <c r="I267" s="239"/>
      <c r="J267" s="240"/>
      <c r="K267" s="240"/>
      <c r="L267" s="240"/>
      <c r="M267" s="241"/>
      <c r="N267" s="238"/>
      <c r="O267" s="242"/>
      <c r="P267" s="37" t="s">
        <v>342</v>
      </c>
    </row>
    <row r="268" spans="1:16" s="37" customFormat="1" ht="47.25" x14ac:dyDescent="0.2">
      <c r="A268" s="146">
        <v>186</v>
      </c>
      <c r="B268" s="86">
        <v>11</v>
      </c>
      <c r="C268" s="106" t="s">
        <v>370</v>
      </c>
      <c r="D268" s="109" t="s">
        <v>140</v>
      </c>
      <c r="E268" s="109" t="s">
        <v>185</v>
      </c>
      <c r="F268" s="200" t="s">
        <v>185</v>
      </c>
      <c r="G268" s="109" t="s">
        <v>140</v>
      </c>
      <c r="H268" s="109" t="s">
        <v>185</v>
      </c>
      <c r="I268" s="200" t="s">
        <v>185</v>
      </c>
      <c r="J268" s="109" t="s">
        <v>140</v>
      </c>
      <c r="K268" s="109" t="s">
        <v>185</v>
      </c>
      <c r="L268" s="200" t="s">
        <v>185</v>
      </c>
      <c r="M268" s="89" t="s">
        <v>468</v>
      </c>
      <c r="N268" s="81" t="s">
        <v>366</v>
      </c>
      <c r="O268" s="72">
        <v>5</v>
      </c>
      <c r="P268" s="37" t="s">
        <v>342</v>
      </c>
    </row>
    <row r="269" spans="1:16" s="37" customFormat="1" ht="31.5" x14ac:dyDescent="0.2">
      <c r="A269" s="146">
        <v>187</v>
      </c>
      <c r="B269" s="86">
        <v>11</v>
      </c>
      <c r="C269" s="106" t="s">
        <v>469</v>
      </c>
      <c r="D269" s="109" t="s">
        <v>140</v>
      </c>
      <c r="E269" s="109" t="s">
        <v>185</v>
      </c>
      <c r="F269" s="200" t="s">
        <v>185</v>
      </c>
      <c r="G269" s="109" t="s">
        <v>140</v>
      </c>
      <c r="H269" s="109" t="s">
        <v>185</v>
      </c>
      <c r="I269" s="200" t="s">
        <v>185</v>
      </c>
      <c r="J269" s="109" t="s">
        <v>140</v>
      </c>
      <c r="K269" s="109" t="s">
        <v>185</v>
      </c>
      <c r="L269" s="200" t="s">
        <v>185</v>
      </c>
      <c r="M269" s="106" t="s">
        <v>470</v>
      </c>
      <c r="N269" s="81" t="s">
        <v>366</v>
      </c>
      <c r="O269" s="72"/>
      <c r="P269" s="37" t="s">
        <v>342</v>
      </c>
    </row>
    <row r="270" spans="1:16" s="37" customFormat="1" ht="31.5" x14ac:dyDescent="0.2">
      <c r="A270" s="146">
        <v>188</v>
      </c>
      <c r="B270" s="86">
        <v>11</v>
      </c>
      <c r="C270" s="220" t="s">
        <v>471</v>
      </c>
      <c r="D270" s="109" t="s">
        <v>140</v>
      </c>
      <c r="E270" s="109" t="s">
        <v>97</v>
      </c>
      <c r="F270" s="200" t="s">
        <v>97</v>
      </c>
      <c r="G270" s="109" t="s">
        <v>140</v>
      </c>
      <c r="H270" s="109" t="s">
        <v>97</v>
      </c>
      <c r="I270" s="200" t="s">
        <v>97</v>
      </c>
      <c r="J270" s="109" t="s">
        <v>140</v>
      </c>
      <c r="K270" s="109" t="s">
        <v>97</v>
      </c>
      <c r="L270" s="200" t="s">
        <v>97</v>
      </c>
      <c r="M270" s="106" t="s">
        <v>472</v>
      </c>
      <c r="N270" s="81" t="s">
        <v>366</v>
      </c>
      <c r="O270" s="72"/>
      <c r="P270" s="37" t="s">
        <v>342</v>
      </c>
    </row>
    <row r="271" spans="1:16" s="37" customFormat="1" ht="25.5" customHeight="1" x14ac:dyDescent="0.2">
      <c r="A271" s="146">
        <v>189</v>
      </c>
      <c r="B271" s="86">
        <v>11</v>
      </c>
      <c r="C271" s="106" t="s">
        <v>473</v>
      </c>
      <c r="D271" s="109" t="s">
        <v>363</v>
      </c>
      <c r="E271" s="109" t="s">
        <v>390</v>
      </c>
      <c r="F271" s="200" t="s">
        <v>245</v>
      </c>
      <c r="G271" s="109" t="s">
        <v>363</v>
      </c>
      <c r="H271" s="109" t="s">
        <v>390</v>
      </c>
      <c r="I271" s="200" t="s">
        <v>245</v>
      </c>
      <c r="J271" s="109" t="s">
        <v>363</v>
      </c>
      <c r="K271" s="109" t="s">
        <v>390</v>
      </c>
      <c r="L271" s="200" t="s">
        <v>245</v>
      </c>
      <c r="M271" s="106" t="s">
        <v>474</v>
      </c>
      <c r="N271" s="81"/>
      <c r="O271" s="72"/>
      <c r="P271" s="37" t="s">
        <v>342</v>
      </c>
    </row>
    <row r="272" spans="1:16" s="37" customFormat="1" x14ac:dyDescent="0.2">
      <c r="A272" s="233" t="s">
        <v>114</v>
      </c>
      <c r="B272" s="234">
        <v>10</v>
      </c>
      <c r="C272" s="235" t="s">
        <v>475</v>
      </c>
      <c r="D272" s="236"/>
      <c r="E272" s="237"/>
      <c r="F272" s="238"/>
      <c r="G272" s="239"/>
      <c r="H272" s="239"/>
      <c r="I272" s="239"/>
      <c r="J272" s="240"/>
      <c r="K272" s="240"/>
      <c r="L272" s="240"/>
      <c r="M272" s="241"/>
      <c r="N272" s="238"/>
      <c r="O272" s="242"/>
      <c r="P272" s="37" t="s">
        <v>342</v>
      </c>
    </row>
    <row r="273" spans="1:16" s="37" customFormat="1" ht="78.75" x14ac:dyDescent="0.2">
      <c r="A273" s="146">
        <v>190</v>
      </c>
      <c r="B273" s="86">
        <v>11</v>
      </c>
      <c r="C273" s="202" t="s">
        <v>372</v>
      </c>
      <c r="D273" s="86" t="s">
        <v>80</v>
      </c>
      <c r="E273" s="109" t="s">
        <v>41</v>
      </c>
      <c r="F273" s="200" t="s">
        <v>35</v>
      </c>
      <c r="G273" s="86" t="s">
        <v>80</v>
      </c>
      <c r="H273" s="109" t="s">
        <v>41</v>
      </c>
      <c r="I273" s="200" t="s">
        <v>35</v>
      </c>
      <c r="J273" s="86" t="s">
        <v>80</v>
      </c>
      <c r="K273" s="109" t="s">
        <v>41</v>
      </c>
      <c r="L273" s="200" t="s">
        <v>35</v>
      </c>
      <c r="M273" s="93" t="s">
        <v>476</v>
      </c>
      <c r="N273" s="81" t="s">
        <v>374</v>
      </c>
      <c r="O273" s="72">
        <v>62</v>
      </c>
      <c r="P273" s="37" t="s">
        <v>342</v>
      </c>
    </row>
    <row r="274" spans="1:16" s="37" customFormat="1" ht="78.75" x14ac:dyDescent="0.2">
      <c r="A274" s="146">
        <v>191</v>
      </c>
      <c r="B274" s="86">
        <v>11</v>
      </c>
      <c r="C274" s="260" t="s">
        <v>477</v>
      </c>
      <c r="D274" s="86" t="s">
        <v>80</v>
      </c>
      <c r="E274" s="109" t="s">
        <v>41</v>
      </c>
      <c r="F274" s="200" t="s">
        <v>35</v>
      </c>
      <c r="G274" s="86" t="s">
        <v>80</v>
      </c>
      <c r="H274" s="109" t="s">
        <v>41</v>
      </c>
      <c r="I274" s="200" t="s">
        <v>35</v>
      </c>
      <c r="J274" s="86" t="s">
        <v>80</v>
      </c>
      <c r="K274" s="109" t="s">
        <v>41</v>
      </c>
      <c r="L274" s="200" t="s">
        <v>35</v>
      </c>
      <c r="M274" s="93" t="s">
        <v>478</v>
      </c>
      <c r="N274" s="81" t="s">
        <v>374</v>
      </c>
      <c r="O274" s="72"/>
      <c r="P274" s="37" t="s">
        <v>342</v>
      </c>
    </row>
    <row r="275" spans="1:16" s="37" customFormat="1" ht="78.75" x14ac:dyDescent="0.2">
      <c r="A275" s="146">
        <v>192</v>
      </c>
      <c r="B275" s="86">
        <v>11</v>
      </c>
      <c r="C275" s="155" t="s">
        <v>431</v>
      </c>
      <c r="D275" s="86" t="s">
        <v>80</v>
      </c>
      <c r="E275" s="109" t="s">
        <v>41</v>
      </c>
      <c r="F275" s="200" t="s">
        <v>35</v>
      </c>
      <c r="G275" s="86" t="s">
        <v>80</v>
      </c>
      <c r="H275" s="109" t="s">
        <v>41</v>
      </c>
      <c r="I275" s="200" t="s">
        <v>35</v>
      </c>
      <c r="J275" s="86" t="s">
        <v>80</v>
      </c>
      <c r="K275" s="109" t="s">
        <v>41</v>
      </c>
      <c r="L275" s="200" t="s">
        <v>35</v>
      </c>
      <c r="M275" s="93" t="s">
        <v>479</v>
      </c>
      <c r="N275" s="81" t="s">
        <v>374</v>
      </c>
      <c r="O275" s="72"/>
      <c r="P275" s="37" t="s">
        <v>342</v>
      </c>
    </row>
    <row r="276" spans="1:16" s="37" customFormat="1" ht="31.5" x14ac:dyDescent="0.2">
      <c r="A276" s="146">
        <v>193</v>
      </c>
      <c r="B276" s="86">
        <v>11</v>
      </c>
      <c r="C276" s="202" t="s">
        <v>375</v>
      </c>
      <c r="D276" s="86" t="s">
        <v>363</v>
      </c>
      <c r="E276" s="109" t="s">
        <v>43</v>
      </c>
      <c r="F276" s="200" t="s">
        <v>185</v>
      </c>
      <c r="G276" s="86" t="s">
        <v>363</v>
      </c>
      <c r="H276" s="109" t="s">
        <v>43</v>
      </c>
      <c r="I276" s="200" t="s">
        <v>185</v>
      </c>
      <c r="J276" s="86" t="s">
        <v>363</v>
      </c>
      <c r="K276" s="109" t="s">
        <v>43</v>
      </c>
      <c r="L276" s="200" t="s">
        <v>185</v>
      </c>
      <c r="M276" s="93" t="s">
        <v>480</v>
      </c>
      <c r="N276" s="86" t="s">
        <v>377</v>
      </c>
      <c r="O276" s="72">
        <v>228</v>
      </c>
      <c r="P276" s="37" t="s">
        <v>342</v>
      </c>
    </row>
    <row r="277" spans="1:16" s="37" customFormat="1" ht="47.25" x14ac:dyDescent="0.2">
      <c r="A277" s="146">
        <v>194</v>
      </c>
      <c r="B277" s="86">
        <v>11</v>
      </c>
      <c r="C277" s="202" t="s">
        <v>481</v>
      </c>
      <c r="D277" s="86" t="s">
        <v>363</v>
      </c>
      <c r="E277" s="109" t="s">
        <v>43</v>
      </c>
      <c r="F277" s="200" t="s">
        <v>185</v>
      </c>
      <c r="G277" s="86" t="s">
        <v>363</v>
      </c>
      <c r="H277" s="109" t="s">
        <v>43</v>
      </c>
      <c r="I277" s="200" t="s">
        <v>185</v>
      </c>
      <c r="J277" s="86" t="s">
        <v>363</v>
      </c>
      <c r="K277" s="109" t="s">
        <v>43</v>
      </c>
      <c r="L277" s="200" t="s">
        <v>185</v>
      </c>
      <c r="M277" s="93" t="s">
        <v>482</v>
      </c>
      <c r="N277" s="86" t="s">
        <v>377</v>
      </c>
      <c r="O277" s="72"/>
      <c r="P277" s="37" t="s">
        <v>342</v>
      </c>
    </row>
    <row r="278" spans="1:16" s="37" customFormat="1" ht="31.5" x14ac:dyDescent="0.2">
      <c r="A278" s="146">
        <v>195</v>
      </c>
      <c r="B278" s="86">
        <v>11</v>
      </c>
      <c r="C278" s="98" t="s">
        <v>431</v>
      </c>
      <c r="D278" s="86" t="s">
        <v>363</v>
      </c>
      <c r="E278" s="109" t="s">
        <v>43</v>
      </c>
      <c r="F278" s="200" t="s">
        <v>185</v>
      </c>
      <c r="G278" s="86" t="s">
        <v>363</v>
      </c>
      <c r="H278" s="109" t="s">
        <v>43</v>
      </c>
      <c r="I278" s="200" t="s">
        <v>185</v>
      </c>
      <c r="J278" s="86" t="s">
        <v>363</v>
      </c>
      <c r="K278" s="109" t="s">
        <v>43</v>
      </c>
      <c r="L278" s="200" t="s">
        <v>185</v>
      </c>
      <c r="M278" s="93" t="s">
        <v>483</v>
      </c>
      <c r="N278" s="86" t="s">
        <v>377</v>
      </c>
      <c r="O278" s="72"/>
      <c r="P278" s="37" t="s">
        <v>342</v>
      </c>
    </row>
    <row r="279" spans="1:16" s="37" customFormat="1" x14ac:dyDescent="0.2">
      <c r="A279" s="177" t="s">
        <v>23</v>
      </c>
      <c r="B279" s="177">
        <v>10</v>
      </c>
      <c r="C279" s="178" t="s">
        <v>348</v>
      </c>
      <c r="D279" s="261"/>
      <c r="E279" s="261"/>
      <c r="F279" s="262"/>
      <c r="G279" s="263"/>
      <c r="H279" s="263"/>
      <c r="I279" s="263"/>
      <c r="J279" s="263"/>
      <c r="K279" s="263"/>
      <c r="L279" s="263"/>
      <c r="M279" s="264"/>
      <c r="N279" s="265"/>
      <c r="O279" s="218"/>
      <c r="P279" s="37" t="s">
        <v>342</v>
      </c>
    </row>
    <row r="280" spans="1:16" s="37" customFormat="1" x14ac:dyDescent="0.2">
      <c r="A280" s="233" t="s">
        <v>114</v>
      </c>
      <c r="B280" s="234">
        <v>10</v>
      </c>
      <c r="C280" s="235" t="s">
        <v>484</v>
      </c>
      <c r="D280" s="236"/>
      <c r="E280" s="237"/>
      <c r="F280" s="238"/>
      <c r="G280" s="239"/>
      <c r="H280" s="239"/>
      <c r="I280" s="239"/>
      <c r="J280" s="240"/>
      <c r="K280" s="240"/>
      <c r="L280" s="240"/>
      <c r="M280" s="241"/>
      <c r="N280" s="238"/>
      <c r="O280" s="242"/>
      <c r="P280" s="37" t="s">
        <v>342</v>
      </c>
    </row>
    <row r="281" spans="1:16" s="37" customFormat="1" ht="31.5" x14ac:dyDescent="0.2">
      <c r="A281" s="86">
        <v>196</v>
      </c>
      <c r="B281" s="86">
        <v>11</v>
      </c>
      <c r="C281" s="202" t="s">
        <v>384</v>
      </c>
      <c r="D281" s="211">
        <v>2</v>
      </c>
      <c r="E281" s="109">
        <v>27</v>
      </c>
      <c r="F281" s="200">
        <v>28</v>
      </c>
      <c r="G281" s="211">
        <v>2</v>
      </c>
      <c r="H281" s="109">
        <v>27</v>
      </c>
      <c r="I281" s="200">
        <v>28</v>
      </c>
      <c r="J281" s="211">
        <v>2</v>
      </c>
      <c r="K281" s="109" t="s">
        <v>60</v>
      </c>
      <c r="L281" s="200" t="s">
        <v>53</v>
      </c>
      <c r="M281" s="135" t="s">
        <v>485</v>
      </c>
      <c r="N281" s="86"/>
      <c r="O281" s="72">
        <v>54</v>
      </c>
      <c r="P281" s="37" t="s">
        <v>342</v>
      </c>
    </row>
    <row r="282" spans="1:16" s="37" customFormat="1" ht="31.5" x14ac:dyDescent="0.2">
      <c r="A282" s="86">
        <v>197</v>
      </c>
      <c r="B282" s="86">
        <v>11</v>
      </c>
      <c r="C282" s="202" t="s">
        <v>486</v>
      </c>
      <c r="D282" s="211">
        <v>2</v>
      </c>
      <c r="E282" s="109">
        <v>27</v>
      </c>
      <c r="F282" s="200">
        <v>28</v>
      </c>
      <c r="G282" s="211">
        <v>2</v>
      </c>
      <c r="H282" s="109">
        <v>27</v>
      </c>
      <c r="I282" s="200">
        <v>28</v>
      </c>
      <c r="J282" s="211">
        <v>2</v>
      </c>
      <c r="K282" s="109" t="s">
        <v>60</v>
      </c>
      <c r="L282" s="200" t="s">
        <v>53</v>
      </c>
      <c r="M282" s="135" t="s">
        <v>485</v>
      </c>
      <c r="N282" s="86"/>
      <c r="O282" s="72"/>
      <c r="P282" s="37" t="s">
        <v>342</v>
      </c>
    </row>
    <row r="283" spans="1:16" s="37" customFormat="1" ht="31.5" x14ac:dyDescent="0.2">
      <c r="A283" s="86">
        <v>198</v>
      </c>
      <c r="B283" s="86">
        <v>11</v>
      </c>
      <c r="C283" s="202" t="s">
        <v>487</v>
      </c>
      <c r="D283" s="211">
        <v>2</v>
      </c>
      <c r="E283" s="109">
        <v>27</v>
      </c>
      <c r="F283" s="200">
        <v>28</v>
      </c>
      <c r="G283" s="211">
        <v>2</v>
      </c>
      <c r="H283" s="109">
        <v>27</v>
      </c>
      <c r="I283" s="200">
        <v>28</v>
      </c>
      <c r="J283" s="211">
        <v>2</v>
      </c>
      <c r="K283" s="109" t="s">
        <v>60</v>
      </c>
      <c r="L283" s="200" t="s">
        <v>53</v>
      </c>
      <c r="M283" s="135" t="s">
        <v>488</v>
      </c>
      <c r="N283" s="86"/>
      <c r="O283" s="72"/>
      <c r="P283" s="37" t="s">
        <v>342</v>
      </c>
    </row>
    <row r="284" spans="1:16" s="37" customFormat="1" x14ac:dyDescent="0.2">
      <c r="A284" s="177" t="s">
        <v>23</v>
      </c>
      <c r="B284" s="177">
        <v>10</v>
      </c>
      <c r="C284" s="212" t="s">
        <v>386</v>
      </c>
      <c r="D284" s="261"/>
      <c r="E284" s="261"/>
      <c r="F284" s="262"/>
      <c r="G284" s="263"/>
      <c r="H284" s="263"/>
      <c r="I284" s="263"/>
      <c r="J284" s="263"/>
      <c r="K284" s="263"/>
      <c r="L284" s="263"/>
      <c r="M284" s="264"/>
      <c r="N284" s="265"/>
      <c r="O284" s="218"/>
      <c r="P284" s="37" t="s">
        <v>342</v>
      </c>
    </row>
    <row r="285" spans="1:16" s="37" customFormat="1" x14ac:dyDescent="0.2">
      <c r="A285" s="233" t="s">
        <v>114</v>
      </c>
      <c r="B285" s="234">
        <v>10</v>
      </c>
      <c r="C285" s="235" t="s">
        <v>489</v>
      </c>
      <c r="D285" s="236"/>
      <c r="E285" s="237"/>
      <c r="F285" s="238"/>
      <c r="G285" s="239"/>
      <c r="H285" s="239"/>
      <c r="I285" s="239"/>
      <c r="J285" s="240"/>
      <c r="K285" s="240"/>
      <c r="L285" s="240"/>
      <c r="M285" s="241"/>
      <c r="N285" s="238"/>
      <c r="O285" s="242"/>
      <c r="P285" s="37" t="s">
        <v>342</v>
      </c>
    </row>
    <row r="286" spans="1:16" s="37" customFormat="1" ht="31.5" x14ac:dyDescent="0.2">
      <c r="A286" s="86">
        <v>199</v>
      </c>
      <c r="B286" s="86">
        <v>11</v>
      </c>
      <c r="C286" s="98" t="s">
        <v>490</v>
      </c>
      <c r="D286" s="114">
        <v>2</v>
      </c>
      <c r="E286" s="114">
        <v>13</v>
      </c>
      <c r="F286" s="188">
        <v>14</v>
      </c>
      <c r="G286" s="114">
        <v>2</v>
      </c>
      <c r="H286" s="114">
        <v>13</v>
      </c>
      <c r="I286" s="188">
        <v>14</v>
      </c>
      <c r="J286" s="114">
        <v>2</v>
      </c>
      <c r="K286" s="114">
        <v>13</v>
      </c>
      <c r="L286" s="188">
        <v>14</v>
      </c>
      <c r="M286" s="135" t="s">
        <v>491</v>
      </c>
      <c r="N286" s="129"/>
      <c r="O286" s="72"/>
      <c r="P286" s="37" t="s">
        <v>342</v>
      </c>
    </row>
    <row r="287" spans="1:16" s="37" customFormat="1" ht="31.5" x14ac:dyDescent="0.2">
      <c r="A287" s="86">
        <v>200</v>
      </c>
      <c r="B287" s="86">
        <v>11</v>
      </c>
      <c r="C287" s="98" t="s">
        <v>492</v>
      </c>
      <c r="D287" s="114">
        <v>3</v>
      </c>
      <c r="E287" s="114">
        <v>13</v>
      </c>
      <c r="F287" s="188">
        <v>15</v>
      </c>
      <c r="G287" s="114">
        <v>3</v>
      </c>
      <c r="H287" s="114">
        <v>13</v>
      </c>
      <c r="I287" s="188">
        <v>15</v>
      </c>
      <c r="J287" s="114">
        <v>3</v>
      </c>
      <c r="K287" s="114">
        <v>13</v>
      </c>
      <c r="L287" s="188">
        <v>15</v>
      </c>
      <c r="M287" s="135" t="s">
        <v>493</v>
      </c>
      <c r="N287" s="129"/>
      <c r="O287" s="72"/>
      <c r="P287" s="37" t="s">
        <v>342</v>
      </c>
    </row>
    <row r="288" spans="1:16" s="37" customFormat="1" ht="31.5" x14ac:dyDescent="0.2">
      <c r="A288" s="86">
        <v>201</v>
      </c>
      <c r="B288" s="86">
        <v>11</v>
      </c>
      <c r="C288" s="98" t="s">
        <v>494</v>
      </c>
      <c r="D288" s="114">
        <v>2</v>
      </c>
      <c r="E288" s="114">
        <v>13</v>
      </c>
      <c r="F288" s="188">
        <v>14</v>
      </c>
      <c r="G288" s="114">
        <v>2</v>
      </c>
      <c r="H288" s="114">
        <v>13</v>
      </c>
      <c r="I288" s="188">
        <v>14</v>
      </c>
      <c r="J288" s="114">
        <v>2</v>
      </c>
      <c r="K288" s="114">
        <v>13</v>
      </c>
      <c r="L288" s="188">
        <v>14</v>
      </c>
      <c r="M288" s="135" t="s">
        <v>495</v>
      </c>
      <c r="N288" s="129"/>
      <c r="O288" s="72"/>
      <c r="P288" s="37" t="s">
        <v>342</v>
      </c>
    </row>
    <row r="289" spans="1:16" s="37" customFormat="1" ht="31.5" x14ac:dyDescent="0.2">
      <c r="A289" s="86">
        <v>202</v>
      </c>
      <c r="B289" s="86">
        <v>11</v>
      </c>
      <c r="C289" s="98" t="s">
        <v>496</v>
      </c>
      <c r="D289" s="114">
        <v>2</v>
      </c>
      <c r="E289" s="114">
        <v>18</v>
      </c>
      <c r="F289" s="188">
        <v>19</v>
      </c>
      <c r="G289" s="114">
        <v>2</v>
      </c>
      <c r="H289" s="114">
        <v>18</v>
      </c>
      <c r="I289" s="188">
        <v>19</v>
      </c>
      <c r="J289" s="114">
        <v>2</v>
      </c>
      <c r="K289" s="114">
        <v>18</v>
      </c>
      <c r="L289" s="188">
        <v>19</v>
      </c>
      <c r="M289" s="135" t="s">
        <v>497</v>
      </c>
      <c r="N289" s="129" t="s">
        <v>498</v>
      </c>
      <c r="O289" s="72"/>
      <c r="P289" s="37" t="s">
        <v>342</v>
      </c>
    </row>
    <row r="290" spans="1:16" s="37" customFormat="1" x14ac:dyDescent="0.2">
      <c r="A290" s="86">
        <v>203</v>
      </c>
      <c r="B290" s="86">
        <v>11</v>
      </c>
      <c r="C290" s="98" t="s">
        <v>499</v>
      </c>
      <c r="D290" s="114">
        <v>2</v>
      </c>
      <c r="E290" s="114">
        <v>18</v>
      </c>
      <c r="F290" s="188">
        <v>19</v>
      </c>
      <c r="G290" s="114">
        <v>2</v>
      </c>
      <c r="H290" s="114">
        <v>18</v>
      </c>
      <c r="I290" s="188">
        <v>19</v>
      </c>
      <c r="J290" s="114">
        <v>2</v>
      </c>
      <c r="K290" s="114">
        <v>18</v>
      </c>
      <c r="L290" s="188">
        <v>19</v>
      </c>
      <c r="M290" s="135" t="s">
        <v>500</v>
      </c>
      <c r="N290" s="129"/>
      <c r="O290" s="72"/>
      <c r="P290" s="37" t="s">
        <v>342</v>
      </c>
    </row>
    <row r="291" spans="1:16" s="37" customFormat="1" ht="31.5" x14ac:dyDescent="0.2">
      <c r="A291" s="86">
        <v>204</v>
      </c>
      <c r="B291" s="86">
        <v>11</v>
      </c>
      <c r="C291" s="98" t="s">
        <v>501</v>
      </c>
      <c r="D291" s="114">
        <v>3</v>
      </c>
      <c r="E291" s="114">
        <v>18</v>
      </c>
      <c r="F291" s="188">
        <v>20</v>
      </c>
      <c r="G291" s="114">
        <v>3</v>
      </c>
      <c r="H291" s="114">
        <v>18</v>
      </c>
      <c r="I291" s="188">
        <v>20</v>
      </c>
      <c r="J291" s="114">
        <v>3</v>
      </c>
      <c r="K291" s="114">
        <v>18</v>
      </c>
      <c r="L291" s="188">
        <v>20</v>
      </c>
      <c r="M291" s="135" t="s">
        <v>502</v>
      </c>
      <c r="N291" s="129" t="s">
        <v>498</v>
      </c>
      <c r="O291" s="72"/>
      <c r="P291" s="37" t="s">
        <v>342</v>
      </c>
    </row>
    <row r="292" spans="1:16" s="37" customFormat="1" ht="31.5" x14ac:dyDescent="0.2">
      <c r="A292" s="86">
        <v>205</v>
      </c>
      <c r="B292" s="86">
        <v>11</v>
      </c>
      <c r="C292" s="98" t="s">
        <v>503</v>
      </c>
      <c r="D292" s="114">
        <v>2</v>
      </c>
      <c r="E292" s="114">
        <v>18</v>
      </c>
      <c r="F292" s="188">
        <v>19</v>
      </c>
      <c r="G292" s="114">
        <v>2</v>
      </c>
      <c r="H292" s="114">
        <v>18</v>
      </c>
      <c r="I292" s="188">
        <v>19</v>
      </c>
      <c r="J292" s="114">
        <v>2</v>
      </c>
      <c r="K292" s="114">
        <v>18</v>
      </c>
      <c r="L292" s="188">
        <v>19</v>
      </c>
      <c r="M292" s="135" t="s">
        <v>504</v>
      </c>
      <c r="N292" s="129"/>
      <c r="O292" s="72"/>
      <c r="P292" s="37" t="s">
        <v>342</v>
      </c>
    </row>
    <row r="293" spans="1:16" s="37" customFormat="1" x14ac:dyDescent="0.2">
      <c r="A293" s="233" t="s">
        <v>114</v>
      </c>
      <c r="B293" s="234">
        <v>10</v>
      </c>
      <c r="C293" s="235" t="s">
        <v>505</v>
      </c>
      <c r="D293" s="236"/>
      <c r="E293" s="237"/>
      <c r="F293" s="238"/>
      <c r="G293" s="239"/>
      <c r="H293" s="239"/>
      <c r="I293" s="239"/>
      <c r="J293" s="240"/>
      <c r="K293" s="240"/>
      <c r="L293" s="240"/>
      <c r="M293" s="241"/>
      <c r="N293" s="238"/>
      <c r="O293" s="242"/>
      <c r="P293" s="37" t="s">
        <v>342</v>
      </c>
    </row>
    <row r="294" spans="1:16" s="37" customFormat="1" x14ac:dyDescent="0.2">
      <c r="A294" s="86">
        <v>206</v>
      </c>
      <c r="B294" s="86">
        <v>11</v>
      </c>
      <c r="C294" s="98" t="s">
        <v>496</v>
      </c>
      <c r="D294" s="114">
        <v>2</v>
      </c>
      <c r="E294" s="114">
        <v>21</v>
      </c>
      <c r="F294" s="188">
        <v>22</v>
      </c>
      <c r="G294" s="114">
        <v>2</v>
      </c>
      <c r="H294" s="114">
        <v>21</v>
      </c>
      <c r="I294" s="188">
        <v>22</v>
      </c>
      <c r="J294" s="114">
        <v>2</v>
      </c>
      <c r="K294" s="114">
        <v>21</v>
      </c>
      <c r="L294" s="188">
        <v>22</v>
      </c>
      <c r="M294" s="135" t="s">
        <v>506</v>
      </c>
      <c r="N294" s="129" t="s">
        <v>507</v>
      </c>
      <c r="O294" s="72"/>
      <c r="P294" s="37" t="s">
        <v>342</v>
      </c>
    </row>
    <row r="295" spans="1:16" s="37" customFormat="1" ht="31.5" x14ac:dyDescent="0.2">
      <c r="A295" s="86">
        <v>207</v>
      </c>
      <c r="B295" s="86">
        <v>11</v>
      </c>
      <c r="C295" s="266" t="s">
        <v>503</v>
      </c>
      <c r="D295" s="114">
        <v>2</v>
      </c>
      <c r="E295" s="114">
        <v>21</v>
      </c>
      <c r="F295" s="188">
        <v>22</v>
      </c>
      <c r="G295" s="114">
        <v>2</v>
      </c>
      <c r="H295" s="114">
        <v>21</v>
      </c>
      <c r="I295" s="188">
        <v>22</v>
      </c>
      <c r="J295" s="114">
        <v>2</v>
      </c>
      <c r="K295" s="114">
        <v>21</v>
      </c>
      <c r="L295" s="188">
        <v>22</v>
      </c>
      <c r="M295" s="135" t="s">
        <v>504</v>
      </c>
      <c r="N295" s="86"/>
      <c r="O295" s="72"/>
      <c r="P295" s="37" t="s">
        <v>342</v>
      </c>
    </row>
    <row r="296" spans="1:16" s="37" customFormat="1" x14ac:dyDescent="0.2">
      <c r="A296" s="233" t="s">
        <v>114</v>
      </c>
      <c r="B296" s="234">
        <v>10</v>
      </c>
      <c r="C296" s="235" t="s">
        <v>508</v>
      </c>
      <c r="D296" s="236"/>
      <c r="E296" s="237"/>
      <c r="F296" s="238"/>
      <c r="G296" s="239"/>
      <c r="H296" s="239"/>
      <c r="I296" s="239"/>
      <c r="J296" s="240"/>
      <c r="K296" s="240"/>
      <c r="L296" s="240"/>
      <c r="M296" s="241"/>
      <c r="N296" s="238"/>
      <c r="O296" s="242"/>
      <c r="P296" s="37" t="s">
        <v>342</v>
      </c>
    </row>
    <row r="297" spans="1:16" s="37" customFormat="1" ht="31.5" x14ac:dyDescent="0.2">
      <c r="A297" s="146">
        <v>208</v>
      </c>
      <c r="B297" s="86">
        <v>11</v>
      </c>
      <c r="C297" s="266" t="s">
        <v>509</v>
      </c>
      <c r="D297" s="211">
        <v>2</v>
      </c>
      <c r="E297" s="109">
        <v>14</v>
      </c>
      <c r="F297" s="200">
        <v>15</v>
      </c>
      <c r="G297" s="211">
        <v>2</v>
      </c>
      <c r="H297" s="109">
        <v>14</v>
      </c>
      <c r="I297" s="200">
        <v>15</v>
      </c>
      <c r="J297" s="211">
        <v>2</v>
      </c>
      <c r="K297" s="109">
        <v>14</v>
      </c>
      <c r="L297" s="200">
        <v>15</v>
      </c>
      <c r="M297" s="135" t="s">
        <v>510</v>
      </c>
      <c r="N297" s="86" t="s">
        <v>511</v>
      </c>
      <c r="O297" s="72"/>
      <c r="P297" s="37" t="s">
        <v>342</v>
      </c>
    </row>
    <row r="298" spans="1:16" s="37" customFormat="1" x14ac:dyDescent="0.2">
      <c r="A298" s="177" t="s">
        <v>23</v>
      </c>
      <c r="B298" s="177">
        <v>10</v>
      </c>
      <c r="C298" s="178" t="s">
        <v>391</v>
      </c>
      <c r="D298" s="261"/>
      <c r="E298" s="261"/>
      <c r="F298" s="262"/>
      <c r="G298" s="263"/>
      <c r="H298" s="263"/>
      <c r="I298" s="263"/>
      <c r="J298" s="263"/>
      <c r="K298" s="263"/>
      <c r="L298" s="263"/>
      <c r="M298" s="264"/>
      <c r="N298" s="265"/>
      <c r="O298" s="218"/>
      <c r="P298" s="37" t="s">
        <v>342</v>
      </c>
    </row>
    <row r="299" spans="1:16" s="37" customFormat="1" x14ac:dyDescent="0.2">
      <c r="A299" s="233" t="s">
        <v>114</v>
      </c>
      <c r="B299" s="234">
        <v>10</v>
      </c>
      <c r="C299" s="235" t="s">
        <v>512</v>
      </c>
      <c r="D299" s="236"/>
      <c r="E299" s="237"/>
      <c r="F299" s="238"/>
      <c r="G299" s="239"/>
      <c r="H299" s="239"/>
      <c r="I299" s="239"/>
      <c r="J299" s="240"/>
      <c r="K299" s="240"/>
      <c r="L299" s="240"/>
      <c r="M299" s="241"/>
      <c r="N299" s="238"/>
      <c r="O299" s="242"/>
      <c r="P299" s="37" t="s">
        <v>342</v>
      </c>
    </row>
    <row r="300" spans="1:16" s="37" customFormat="1" ht="47.25" x14ac:dyDescent="0.2">
      <c r="A300" s="267">
        <v>209</v>
      </c>
      <c r="B300" s="86">
        <v>11</v>
      </c>
      <c r="C300" s="106" t="s">
        <v>431</v>
      </c>
      <c r="D300" s="154">
        <v>3</v>
      </c>
      <c r="E300" s="154">
        <v>6</v>
      </c>
      <c r="F300" s="219">
        <v>8</v>
      </c>
      <c r="G300" s="72">
        <v>3</v>
      </c>
      <c r="H300" s="72">
        <v>13</v>
      </c>
      <c r="I300" s="72">
        <v>15</v>
      </c>
      <c r="J300" s="72">
        <v>3</v>
      </c>
      <c r="K300" s="72">
        <v>13</v>
      </c>
      <c r="L300" s="72">
        <v>15</v>
      </c>
      <c r="M300" s="135" t="s">
        <v>513</v>
      </c>
      <c r="N300" s="268" t="s">
        <v>514</v>
      </c>
      <c r="O300" s="72"/>
      <c r="P300" s="37" t="s">
        <v>342</v>
      </c>
    </row>
    <row r="301" spans="1:16" s="37" customFormat="1" ht="47.25" x14ac:dyDescent="0.2">
      <c r="A301" s="267">
        <v>210</v>
      </c>
      <c r="B301" s="86">
        <v>11</v>
      </c>
      <c r="C301" s="103" t="s">
        <v>515</v>
      </c>
      <c r="D301" s="129">
        <v>3</v>
      </c>
      <c r="E301" s="129">
        <v>6</v>
      </c>
      <c r="F301" s="219">
        <v>8</v>
      </c>
      <c r="G301" s="72">
        <v>3</v>
      </c>
      <c r="H301" s="72">
        <v>13</v>
      </c>
      <c r="I301" s="72">
        <v>15</v>
      </c>
      <c r="J301" s="72">
        <v>3</v>
      </c>
      <c r="K301" s="72">
        <v>13</v>
      </c>
      <c r="L301" s="72">
        <v>15</v>
      </c>
      <c r="M301" s="223" t="s">
        <v>513</v>
      </c>
      <c r="N301" s="268" t="s">
        <v>514</v>
      </c>
      <c r="O301" s="72"/>
      <c r="P301" s="37" t="s">
        <v>342</v>
      </c>
    </row>
    <row r="302" spans="1:16" s="37" customFormat="1" ht="47.25" x14ac:dyDescent="0.2">
      <c r="A302" s="114">
        <v>211</v>
      </c>
      <c r="B302" s="86">
        <v>11</v>
      </c>
      <c r="C302" s="106" t="s">
        <v>516</v>
      </c>
      <c r="D302" s="129">
        <v>3</v>
      </c>
      <c r="E302" s="129">
        <v>6</v>
      </c>
      <c r="F302" s="219">
        <v>8</v>
      </c>
      <c r="G302" s="72">
        <v>3</v>
      </c>
      <c r="H302" s="72">
        <v>13</v>
      </c>
      <c r="I302" s="72">
        <v>15</v>
      </c>
      <c r="J302" s="72">
        <v>3</v>
      </c>
      <c r="K302" s="72">
        <v>13</v>
      </c>
      <c r="L302" s="72">
        <v>15</v>
      </c>
      <c r="M302" s="135" t="s">
        <v>517</v>
      </c>
      <c r="N302" s="268" t="s">
        <v>514</v>
      </c>
      <c r="O302" s="72"/>
      <c r="P302" s="37" t="s">
        <v>342</v>
      </c>
    </row>
    <row r="303" spans="1:16" s="37" customFormat="1" x14ac:dyDescent="0.2">
      <c r="A303" s="269" t="s">
        <v>114</v>
      </c>
      <c r="B303" s="68">
        <v>10</v>
      </c>
      <c r="C303" s="270" t="s">
        <v>518</v>
      </c>
      <c r="D303" s="236"/>
      <c r="E303" s="237"/>
      <c r="F303" s="238"/>
      <c r="G303" s="239"/>
      <c r="H303" s="239"/>
      <c r="I303" s="239"/>
      <c r="J303" s="240"/>
      <c r="K303" s="240"/>
      <c r="L303" s="240"/>
      <c r="M303" s="241"/>
      <c r="N303" s="238"/>
      <c r="O303" s="242"/>
      <c r="P303" s="37" t="s">
        <v>342</v>
      </c>
    </row>
    <row r="304" spans="1:16" s="37" customFormat="1" x14ac:dyDescent="0.2">
      <c r="A304" s="267">
        <v>212</v>
      </c>
      <c r="B304" s="86">
        <v>11</v>
      </c>
      <c r="C304" s="89" t="s">
        <v>516</v>
      </c>
      <c r="D304" s="154">
        <v>2</v>
      </c>
      <c r="E304" s="86">
        <v>18</v>
      </c>
      <c r="F304" s="86">
        <v>19</v>
      </c>
      <c r="G304" s="154">
        <v>2</v>
      </c>
      <c r="H304" s="86">
        <v>18</v>
      </c>
      <c r="I304" s="86">
        <v>19</v>
      </c>
      <c r="J304" s="154">
        <v>2</v>
      </c>
      <c r="K304" s="86">
        <v>18</v>
      </c>
      <c r="L304" s="86">
        <v>19</v>
      </c>
      <c r="M304" s="93" t="s">
        <v>519</v>
      </c>
      <c r="N304" s="268" t="s">
        <v>520</v>
      </c>
      <c r="O304" s="72"/>
      <c r="P304" s="37" t="s">
        <v>342</v>
      </c>
    </row>
    <row r="305" spans="1:16" s="37" customFormat="1" x14ac:dyDescent="0.2">
      <c r="A305" s="267">
        <v>213</v>
      </c>
      <c r="B305" s="86">
        <v>11</v>
      </c>
      <c r="C305" s="89" t="s">
        <v>515</v>
      </c>
      <c r="D305" s="154">
        <v>2</v>
      </c>
      <c r="E305" s="86">
        <v>20</v>
      </c>
      <c r="F305" s="86">
        <v>21</v>
      </c>
      <c r="G305" s="154">
        <v>2</v>
      </c>
      <c r="H305" s="86">
        <v>20</v>
      </c>
      <c r="I305" s="86">
        <v>21</v>
      </c>
      <c r="J305" s="154">
        <v>2</v>
      </c>
      <c r="K305" s="86">
        <v>20</v>
      </c>
      <c r="L305" s="86">
        <v>21</v>
      </c>
      <c r="M305" s="93" t="s">
        <v>521</v>
      </c>
      <c r="N305" s="268" t="s">
        <v>520</v>
      </c>
      <c r="O305" s="72"/>
      <c r="P305" s="37" t="s">
        <v>342</v>
      </c>
    </row>
    <row r="306" spans="1:16" s="37" customFormat="1" ht="31.5" x14ac:dyDescent="0.2">
      <c r="A306" s="69">
        <v>214</v>
      </c>
      <c r="B306" s="86">
        <v>11</v>
      </c>
      <c r="C306" s="106" t="s">
        <v>431</v>
      </c>
      <c r="D306" s="154">
        <v>3</v>
      </c>
      <c r="E306" s="154">
        <v>20</v>
      </c>
      <c r="F306" s="146">
        <v>22</v>
      </c>
      <c r="G306" s="154">
        <v>3</v>
      </c>
      <c r="H306" s="154">
        <v>20</v>
      </c>
      <c r="I306" s="146">
        <v>22</v>
      </c>
      <c r="J306" s="154">
        <v>3</v>
      </c>
      <c r="K306" s="154">
        <v>20</v>
      </c>
      <c r="L306" s="146">
        <v>22</v>
      </c>
      <c r="M306" s="135" t="s">
        <v>522</v>
      </c>
      <c r="N306" s="268" t="s">
        <v>520</v>
      </c>
      <c r="O306" s="72"/>
      <c r="P306" s="37" t="s">
        <v>342</v>
      </c>
    </row>
    <row r="307" spans="1:16" s="37" customFormat="1" x14ac:dyDescent="0.2">
      <c r="A307" s="271" t="s">
        <v>114</v>
      </c>
      <c r="B307" s="68">
        <v>10</v>
      </c>
      <c r="C307" s="272" t="s">
        <v>523</v>
      </c>
      <c r="D307" s="236"/>
      <c r="E307" s="237"/>
      <c r="F307" s="238"/>
      <c r="G307" s="239"/>
      <c r="H307" s="239"/>
      <c r="I307" s="239"/>
      <c r="J307" s="240"/>
      <c r="K307" s="240"/>
      <c r="L307" s="240"/>
      <c r="M307" s="241"/>
      <c r="N307" s="238"/>
      <c r="O307" s="242"/>
      <c r="P307" s="37" t="s">
        <v>342</v>
      </c>
    </row>
    <row r="308" spans="1:16" s="37" customFormat="1" ht="31.5" x14ac:dyDescent="0.2">
      <c r="A308" s="267">
        <v>215</v>
      </c>
      <c r="B308" s="86">
        <v>11</v>
      </c>
      <c r="C308" s="89" t="s">
        <v>524</v>
      </c>
      <c r="D308" s="273">
        <v>4</v>
      </c>
      <c r="E308" s="273">
        <v>12</v>
      </c>
      <c r="F308" s="274">
        <v>15</v>
      </c>
      <c r="G308" s="273" t="s">
        <v>140</v>
      </c>
      <c r="H308" s="273" t="s">
        <v>390</v>
      </c>
      <c r="I308" s="274" t="s">
        <v>390</v>
      </c>
      <c r="J308" s="273" t="s">
        <v>140</v>
      </c>
      <c r="K308" s="273" t="s">
        <v>390</v>
      </c>
      <c r="L308" s="274" t="s">
        <v>390</v>
      </c>
      <c r="M308" s="275" t="s">
        <v>525</v>
      </c>
      <c r="N308" s="268" t="s">
        <v>526</v>
      </c>
      <c r="O308" s="72"/>
      <c r="P308" s="37" t="s">
        <v>342</v>
      </c>
    </row>
    <row r="309" spans="1:16" s="37" customFormat="1" ht="31.5" x14ac:dyDescent="0.2">
      <c r="A309" s="69">
        <v>216</v>
      </c>
      <c r="B309" s="86">
        <v>11</v>
      </c>
      <c r="C309" s="89" t="s">
        <v>527</v>
      </c>
      <c r="D309" s="273">
        <v>5</v>
      </c>
      <c r="E309" s="273">
        <v>25</v>
      </c>
      <c r="F309" s="274">
        <v>29</v>
      </c>
      <c r="G309" s="273">
        <v>5</v>
      </c>
      <c r="H309" s="273">
        <v>25</v>
      </c>
      <c r="I309" s="274">
        <v>29</v>
      </c>
      <c r="J309" s="273">
        <v>5</v>
      </c>
      <c r="K309" s="273">
        <v>25</v>
      </c>
      <c r="L309" s="274">
        <v>29</v>
      </c>
      <c r="M309" s="275" t="s">
        <v>528</v>
      </c>
      <c r="N309" s="268" t="s">
        <v>529</v>
      </c>
      <c r="O309" s="72"/>
      <c r="P309" s="37" t="s">
        <v>342</v>
      </c>
    </row>
    <row r="310" spans="1:16" s="37" customFormat="1" x14ac:dyDescent="0.2">
      <c r="A310" s="68" t="s">
        <v>114</v>
      </c>
      <c r="B310" s="233">
        <v>10</v>
      </c>
      <c r="C310" s="272" t="s">
        <v>530</v>
      </c>
      <c r="D310" s="236"/>
      <c r="E310" s="237"/>
      <c r="F310" s="238"/>
      <c r="G310" s="239"/>
      <c r="H310" s="239"/>
      <c r="I310" s="239"/>
      <c r="J310" s="240"/>
      <c r="K310" s="240"/>
      <c r="L310" s="240"/>
      <c r="M310" s="241"/>
      <c r="N310" s="238"/>
      <c r="O310" s="242"/>
      <c r="P310" s="37" t="s">
        <v>342</v>
      </c>
    </row>
    <row r="311" spans="1:16" s="37" customFormat="1" x14ac:dyDescent="0.2">
      <c r="A311" s="267">
        <v>217</v>
      </c>
      <c r="B311" s="86">
        <v>11</v>
      </c>
      <c r="C311" s="213" t="s">
        <v>516</v>
      </c>
      <c r="D311" s="276">
        <v>1</v>
      </c>
      <c r="E311" s="276">
        <v>13</v>
      </c>
      <c r="F311" s="277">
        <v>13</v>
      </c>
      <c r="G311" s="276">
        <v>1</v>
      </c>
      <c r="H311" s="276">
        <v>13</v>
      </c>
      <c r="I311" s="277">
        <v>13</v>
      </c>
      <c r="J311" s="276">
        <v>1</v>
      </c>
      <c r="K311" s="276">
        <v>13</v>
      </c>
      <c r="L311" s="277">
        <v>13</v>
      </c>
      <c r="M311" s="79" t="s">
        <v>531</v>
      </c>
      <c r="N311" s="268" t="s">
        <v>520</v>
      </c>
      <c r="O311" s="72"/>
      <c r="P311" s="37" t="s">
        <v>342</v>
      </c>
    </row>
    <row r="312" spans="1:16" s="37" customFormat="1" x14ac:dyDescent="0.2">
      <c r="A312" s="233" t="s">
        <v>114</v>
      </c>
      <c r="B312" s="68">
        <v>10</v>
      </c>
      <c r="C312" s="235" t="s">
        <v>532</v>
      </c>
      <c r="D312" s="236"/>
      <c r="E312" s="237"/>
      <c r="F312" s="238"/>
      <c r="G312" s="239"/>
      <c r="H312" s="239"/>
      <c r="I312" s="239"/>
      <c r="J312" s="240"/>
      <c r="K312" s="240"/>
      <c r="L312" s="240"/>
      <c r="M312" s="241"/>
      <c r="N312" s="238"/>
      <c r="O312" s="242"/>
      <c r="P312" s="37" t="s">
        <v>342</v>
      </c>
    </row>
    <row r="313" spans="1:16" s="37" customFormat="1" ht="47.25" x14ac:dyDescent="0.2">
      <c r="A313" s="110">
        <v>218</v>
      </c>
      <c r="B313" s="86">
        <v>11</v>
      </c>
      <c r="C313" s="223" t="s">
        <v>516</v>
      </c>
      <c r="D313" s="146">
        <v>5</v>
      </c>
      <c r="E313" s="146">
        <v>4</v>
      </c>
      <c r="F313" s="219">
        <v>8</v>
      </c>
      <c r="G313" s="72">
        <v>4</v>
      </c>
      <c r="H313" s="72">
        <v>5</v>
      </c>
      <c r="I313" s="72">
        <v>8</v>
      </c>
      <c r="J313" s="72">
        <v>4</v>
      </c>
      <c r="K313" s="72">
        <v>5</v>
      </c>
      <c r="L313" s="72">
        <v>8</v>
      </c>
      <c r="M313" s="220" t="s">
        <v>533</v>
      </c>
      <c r="N313" s="146" t="s">
        <v>534</v>
      </c>
      <c r="O313" s="72"/>
      <c r="P313" s="37" t="s">
        <v>342</v>
      </c>
    </row>
    <row r="314" spans="1:16" s="37" customFormat="1" ht="47.25" x14ac:dyDescent="0.2">
      <c r="A314" s="110">
        <v>219</v>
      </c>
      <c r="B314" s="86">
        <v>11</v>
      </c>
      <c r="C314" s="223" t="s">
        <v>535</v>
      </c>
      <c r="D314" s="146">
        <v>5</v>
      </c>
      <c r="E314" s="146">
        <v>4</v>
      </c>
      <c r="F314" s="219">
        <v>8</v>
      </c>
      <c r="G314" s="72">
        <v>4</v>
      </c>
      <c r="H314" s="72">
        <v>5</v>
      </c>
      <c r="I314" s="72">
        <v>8</v>
      </c>
      <c r="J314" s="72">
        <v>4</v>
      </c>
      <c r="K314" s="72">
        <v>5</v>
      </c>
      <c r="L314" s="72">
        <v>8</v>
      </c>
      <c r="M314" s="220" t="s">
        <v>536</v>
      </c>
      <c r="N314" s="146" t="s">
        <v>534</v>
      </c>
      <c r="O314" s="72"/>
      <c r="P314" s="37" t="s">
        <v>342</v>
      </c>
    </row>
    <row r="315" spans="1:16" s="37" customFormat="1" ht="31.5" x14ac:dyDescent="0.2">
      <c r="A315" s="110">
        <v>220</v>
      </c>
      <c r="B315" s="86">
        <v>11</v>
      </c>
      <c r="C315" s="223" t="s">
        <v>431</v>
      </c>
      <c r="D315" s="146">
        <v>5</v>
      </c>
      <c r="E315" s="146">
        <v>4</v>
      </c>
      <c r="F315" s="219">
        <v>8</v>
      </c>
      <c r="G315" s="72">
        <v>4</v>
      </c>
      <c r="H315" s="72">
        <v>5</v>
      </c>
      <c r="I315" s="72">
        <v>8</v>
      </c>
      <c r="J315" s="72">
        <v>4</v>
      </c>
      <c r="K315" s="72">
        <v>5</v>
      </c>
      <c r="L315" s="72">
        <v>8</v>
      </c>
      <c r="M315" s="220" t="s">
        <v>537</v>
      </c>
      <c r="N315" s="146" t="s">
        <v>538</v>
      </c>
      <c r="O315" s="72"/>
      <c r="P315" s="37" t="s">
        <v>342</v>
      </c>
    </row>
    <row r="316" spans="1:16" s="37" customFormat="1" ht="47.25" x14ac:dyDescent="0.2">
      <c r="A316" s="110">
        <v>221</v>
      </c>
      <c r="B316" s="86">
        <v>11</v>
      </c>
      <c r="C316" s="220" t="s">
        <v>220</v>
      </c>
      <c r="D316" s="129">
        <v>1</v>
      </c>
      <c r="E316" s="129">
        <v>13</v>
      </c>
      <c r="F316" s="278">
        <v>13</v>
      </c>
      <c r="G316" s="129">
        <v>1</v>
      </c>
      <c r="H316" s="129">
        <v>13</v>
      </c>
      <c r="I316" s="278">
        <v>13</v>
      </c>
      <c r="J316" s="129">
        <v>1</v>
      </c>
      <c r="K316" s="129">
        <v>13</v>
      </c>
      <c r="L316" s="278">
        <v>13</v>
      </c>
      <c r="M316" s="223" t="s">
        <v>539</v>
      </c>
      <c r="N316" s="221"/>
      <c r="O316" s="72"/>
      <c r="P316" s="37" t="s">
        <v>342</v>
      </c>
    </row>
    <row r="317" spans="1:16" s="37" customFormat="1" x14ac:dyDescent="0.2">
      <c r="A317" s="233" t="s">
        <v>114</v>
      </c>
      <c r="B317" s="68">
        <v>10</v>
      </c>
      <c r="C317" s="279" t="s">
        <v>540</v>
      </c>
      <c r="D317" s="236"/>
      <c r="E317" s="237"/>
      <c r="F317" s="238"/>
      <c r="G317" s="239"/>
      <c r="H317" s="239"/>
      <c r="I317" s="239"/>
      <c r="J317" s="240"/>
      <c r="K317" s="240"/>
      <c r="L317" s="240"/>
      <c r="M317" s="241"/>
      <c r="N317" s="238"/>
      <c r="O317" s="242"/>
      <c r="P317" s="37" t="s">
        <v>342</v>
      </c>
    </row>
    <row r="318" spans="1:16" s="37" customFormat="1" ht="31.5" x14ac:dyDescent="0.2">
      <c r="A318" s="267">
        <v>222</v>
      </c>
      <c r="B318" s="86">
        <v>11</v>
      </c>
      <c r="C318" s="223" t="s">
        <v>516</v>
      </c>
      <c r="D318" s="273">
        <v>2</v>
      </c>
      <c r="E318" s="273">
        <v>12</v>
      </c>
      <c r="F318" s="274">
        <v>13</v>
      </c>
      <c r="G318" s="273">
        <v>2</v>
      </c>
      <c r="H318" s="273">
        <v>12</v>
      </c>
      <c r="I318" s="274">
        <v>13</v>
      </c>
      <c r="J318" s="273">
        <v>2</v>
      </c>
      <c r="K318" s="273">
        <v>12</v>
      </c>
      <c r="L318" s="274">
        <v>13</v>
      </c>
      <c r="M318" s="79" t="s">
        <v>541</v>
      </c>
      <c r="N318" s="81" t="s">
        <v>520</v>
      </c>
      <c r="O318" s="72"/>
      <c r="P318" s="37" t="s">
        <v>342</v>
      </c>
    </row>
    <row r="319" spans="1:16" s="37" customFormat="1" ht="31.5" x14ac:dyDescent="0.2">
      <c r="A319" s="267">
        <v>223</v>
      </c>
      <c r="B319" s="86">
        <v>11</v>
      </c>
      <c r="C319" s="223" t="s">
        <v>515</v>
      </c>
      <c r="D319" s="267">
        <v>3</v>
      </c>
      <c r="E319" s="267">
        <v>18</v>
      </c>
      <c r="F319" s="280">
        <v>20</v>
      </c>
      <c r="G319" s="267">
        <v>3</v>
      </c>
      <c r="H319" s="267">
        <v>18</v>
      </c>
      <c r="I319" s="280">
        <v>20</v>
      </c>
      <c r="J319" s="267">
        <v>3</v>
      </c>
      <c r="K319" s="267">
        <v>18</v>
      </c>
      <c r="L319" s="280">
        <v>20</v>
      </c>
      <c r="M319" s="79" t="s">
        <v>542</v>
      </c>
      <c r="N319" s="81" t="s">
        <v>520</v>
      </c>
      <c r="O319" s="72"/>
      <c r="P319" s="37" t="s">
        <v>342</v>
      </c>
    </row>
    <row r="320" spans="1:16" s="37" customFormat="1" ht="47.25" x14ac:dyDescent="0.2">
      <c r="A320" s="267">
        <v>224</v>
      </c>
      <c r="B320" s="86">
        <v>11</v>
      </c>
      <c r="C320" s="89" t="s">
        <v>431</v>
      </c>
      <c r="D320" s="267">
        <v>2</v>
      </c>
      <c r="E320" s="267">
        <v>14</v>
      </c>
      <c r="F320" s="280">
        <v>15</v>
      </c>
      <c r="G320" s="267" t="s">
        <v>80</v>
      </c>
      <c r="H320" s="267" t="s">
        <v>59</v>
      </c>
      <c r="I320" s="280">
        <v>15</v>
      </c>
      <c r="J320" s="267" t="s">
        <v>80</v>
      </c>
      <c r="K320" s="267" t="s">
        <v>59</v>
      </c>
      <c r="L320" s="280">
        <v>15</v>
      </c>
      <c r="M320" s="89" t="s">
        <v>543</v>
      </c>
      <c r="N320" s="81" t="s">
        <v>544</v>
      </c>
      <c r="O320" s="72"/>
      <c r="P320" s="37" t="s">
        <v>342</v>
      </c>
    </row>
    <row r="321" spans="1:16" s="37" customFormat="1" x14ac:dyDescent="0.2">
      <c r="A321" s="177" t="s">
        <v>23</v>
      </c>
      <c r="B321" s="177">
        <v>10</v>
      </c>
      <c r="C321" s="178" t="s">
        <v>395</v>
      </c>
      <c r="D321" s="261"/>
      <c r="E321" s="261"/>
      <c r="F321" s="262"/>
      <c r="G321" s="263"/>
      <c r="H321" s="263"/>
      <c r="I321" s="263"/>
      <c r="J321" s="263"/>
      <c r="K321" s="263"/>
      <c r="L321" s="263"/>
      <c r="M321" s="264"/>
      <c r="N321" s="265"/>
      <c r="O321" s="218"/>
      <c r="P321" s="37" t="s">
        <v>342</v>
      </c>
    </row>
    <row r="322" spans="1:16" s="37" customFormat="1" x14ac:dyDescent="0.2">
      <c r="A322" s="233" t="s">
        <v>114</v>
      </c>
      <c r="B322" s="234">
        <v>10</v>
      </c>
      <c r="C322" s="235" t="s">
        <v>545</v>
      </c>
      <c r="D322" s="236"/>
      <c r="E322" s="237"/>
      <c r="F322" s="238"/>
      <c r="G322" s="239"/>
      <c r="H322" s="239"/>
      <c r="I322" s="239"/>
      <c r="J322" s="240"/>
      <c r="K322" s="240"/>
      <c r="L322" s="240"/>
      <c r="M322" s="241"/>
      <c r="N322" s="238"/>
      <c r="O322" s="242"/>
      <c r="P322" s="37" t="s">
        <v>342</v>
      </c>
    </row>
    <row r="323" spans="1:16" s="37" customFormat="1" ht="31.5" x14ac:dyDescent="0.2">
      <c r="A323" s="86">
        <v>225</v>
      </c>
      <c r="B323" s="86">
        <v>11</v>
      </c>
      <c r="C323" s="214" t="s">
        <v>546</v>
      </c>
      <c r="D323" s="211" t="s">
        <v>140</v>
      </c>
      <c r="E323" s="109" t="s">
        <v>97</v>
      </c>
      <c r="F323" s="200" t="s">
        <v>97</v>
      </c>
      <c r="G323" s="211" t="s">
        <v>140</v>
      </c>
      <c r="H323" s="109" t="s">
        <v>97</v>
      </c>
      <c r="I323" s="200" t="s">
        <v>97</v>
      </c>
      <c r="J323" s="211" t="s">
        <v>140</v>
      </c>
      <c r="K323" s="109" t="s">
        <v>97</v>
      </c>
      <c r="L323" s="200" t="s">
        <v>97</v>
      </c>
      <c r="M323" s="93" t="s">
        <v>547</v>
      </c>
      <c r="N323" s="81" t="s">
        <v>548</v>
      </c>
      <c r="O323" s="72"/>
      <c r="P323" s="37" t="s">
        <v>342</v>
      </c>
    </row>
    <row r="324" spans="1:16" s="37" customFormat="1" ht="31.5" x14ac:dyDescent="0.2">
      <c r="A324" s="86">
        <v>226</v>
      </c>
      <c r="B324" s="86">
        <v>11</v>
      </c>
      <c r="C324" s="214" t="s">
        <v>549</v>
      </c>
      <c r="D324" s="211" t="s">
        <v>140</v>
      </c>
      <c r="E324" s="109" t="s">
        <v>30</v>
      </c>
      <c r="F324" s="200" t="s">
        <v>30</v>
      </c>
      <c r="G324" s="211" t="s">
        <v>140</v>
      </c>
      <c r="H324" s="109" t="s">
        <v>30</v>
      </c>
      <c r="I324" s="200" t="s">
        <v>30</v>
      </c>
      <c r="J324" s="211" t="s">
        <v>140</v>
      </c>
      <c r="K324" s="109" t="s">
        <v>30</v>
      </c>
      <c r="L324" s="200" t="s">
        <v>30</v>
      </c>
      <c r="M324" s="93" t="s">
        <v>550</v>
      </c>
      <c r="N324" s="81" t="s">
        <v>551</v>
      </c>
      <c r="O324" s="72"/>
      <c r="P324" s="37" t="s">
        <v>342</v>
      </c>
    </row>
    <row r="325" spans="1:16" s="37" customFormat="1" ht="31.5" x14ac:dyDescent="0.2">
      <c r="A325" s="146">
        <v>227</v>
      </c>
      <c r="B325" s="86">
        <v>11</v>
      </c>
      <c r="C325" s="214" t="s">
        <v>552</v>
      </c>
      <c r="D325" s="211" t="s">
        <v>140</v>
      </c>
      <c r="E325" s="109" t="s">
        <v>60</v>
      </c>
      <c r="F325" s="200" t="s">
        <v>60</v>
      </c>
      <c r="G325" s="211" t="s">
        <v>140</v>
      </c>
      <c r="H325" s="109" t="s">
        <v>60</v>
      </c>
      <c r="I325" s="200" t="s">
        <v>60</v>
      </c>
      <c r="J325" s="211" t="s">
        <v>140</v>
      </c>
      <c r="K325" s="109" t="s">
        <v>60</v>
      </c>
      <c r="L325" s="200" t="s">
        <v>60</v>
      </c>
      <c r="M325" s="93" t="s">
        <v>553</v>
      </c>
      <c r="N325" s="146" t="s">
        <v>554</v>
      </c>
      <c r="O325" s="72"/>
      <c r="P325" s="37" t="s">
        <v>342</v>
      </c>
    </row>
    <row r="326" spans="1:16" s="37" customFormat="1" x14ac:dyDescent="0.2">
      <c r="A326" s="281" t="s">
        <v>114</v>
      </c>
      <c r="B326" s="234">
        <v>10</v>
      </c>
      <c r="C326" s="282" t="s">
        <v>555</v>
      </c>
      <c r="D326" s="237"/>
      <c r="E326" s="241"/>
      <c r="F326" s="238"/>
      <c r="G326" s="239"/>
      <c r="H326" s="239"/>
      <c r="I326" s="239"/>
      <c r="J326" s="240"/>
      <c r="K326" s="240"/>
      <c r="L326" s="240"/>
      <c r="M326" s="241"/>
      <c r="N326" s="238"/>
      <c r="O326" s="242"/>
      <c r="P326" s="37" t="s">
        <v>342</v>
      </c>
    </row>
    <row r="327" spans="1:16" s="37" customFormat="1" x14ac:dyDescent="0.2">
      <c r="A327" s="146">
        <v>228</v>
      </c>
      <c r="B327" s="86">
        <v>11</v>
      </c>
      <c r="C327" s="214" t="s">
        <v>556</v>
      </c>
      <c r="D327" s="211" t="s">
        <v>140</v>
      </c>
      <c r="E327" s="109" t="s">
        <v>245</v>
      </c>
      <c r="F327" s="200" t="s">
        <v>245</v>
      </c>
      <c r="G327" s="211" t="s">
        <v>140</v>
      </c>
      <c r="H327" s="109" t="s">
        <v>245</v>
      </c>
      <c r="I327" s="200" t="s">
        <v>245</v>
      </c>
      <c r="J327" s="211" t="s">
        <v>140</v>
      </c>
      <c r="K327" s="109" t="s">
        <v>245</v>
      </c>
      <c r="L327" s="200" t="s">
        <v>245</v>
      </c>
      <c r="M327" s="93" t="s">
        <v>557</v>
      </c>
      <c r="N327" s="129" t="s">
        <v>507</v>
      </c>
      <c r="O327" s="72"/>
      <c r="P327" s="37" t="s">
        <v>342</v>
      </c>
    </row>
    <row r="328" spans="1:16" s="37" customFormat="1" ht="31.5" x14ac:dyDescent="0.2">
      <c r="A328" s="146">
        <v>229</v>
      </c>
      <c r="B328" s="86" t="s">
        <v>49</v>
      </c>
      <c r="C328" s="103" t="s">
        <v>558</v>
      </c>
      <c r="D328" s="211" t="s">
        <v>140</v>
      </c>
      <c r="E328" s="109" t="s">
        <v>245</v>
      </c>
      <c r="F328" s="200" t="s">
        <v>245</v>
      </c>
      <c r="G328" s="211" t="s">
        <v>140</v>
      </c>
      <c r="H328" s="109" t="s">
        <v>245</v>
      </c>
      <c r="I328" s="200" t="s">
        <v>245</v>
      </c>
      <c r="J328" s="211" t="s">
        <v>140</v>
      </c>
      <c r="K328" s="109" t="s">
        <v>245</v>
      </c>
      <c r="L328" s="200" t="s">
        <v>245</v>
      </c>
      <c r="M328" s="93" t="s">
        <v>559</v>
      </c>
      <c r="N328" s="129" t="s">
        <v>507</v>
      </c>
      <c r="O328" s="72"/>
      <c r="P328" s="37" t="s">
        <v>342</v>
      </c>
    </row>
    <row r="329" spans="1:16" s="37" customFormat="1" x14ac:dyDescent="0.2">
      <c r="A329" s="281" t="s">
        <v>114</v>
      </c>
      <c r="B329" s="234">
        <v>10</v>
      </c>
      <c r="C329" s="282" t="s">
        <v>560</v>
      </c>
      <c r="D329" s="237"/>
      <c r="E329" s="241"/>
      <c r="F329" s="238"/>
      <c r="G329" s="239"/>
      <c r="H329" s="239"/>
      <c r="I329" s="239"/>
      <c r="J329" s="240"/>
      <c r="K329" s="240"/>
      <c r="L329" s="240"/>
      <c r="M329" s="241"/>
      <c r="N329" s="238"/>
      <c r="O329" s="242"/>
      <c r="P329" s="37" t="s">
        <v>342</v>
      </c>
    </row>
    <row r="330" spans="1:16" s="37" customFormat="1" ht="31.5" x14ac:dyDescent="0.2">
      <c r="A330" s="146">
        <v>230</v>
      </c>
      <c r="B330" s="86">
        <v>11</v>
      </c>
      <c r="C330" s="214" t="s">
        <v>561</v>
      </c>
      <c r="D330" s="211" t="s">
        <v>48</v>
      </c>
      <c r="E330" s="109" t="s">
        <v>91</v>
      </c>
      <c r="F330" s="200" t="s">
        <v>53</v>
      </c>
      <c r="G330" s="211" t="s">
        <v>48</v>
      </c>
      <c r="H330" s="109" t="s">
        <v>91</v>
      </c>
      <c r="I330" s="200" t="s">
        <v>53</v>
      </c>
      <c r="J330" s="211" t="s">
        <v>48</v>
      </c>
      <c r="K330" s="109" t="s">
        <v>91</v>
      </c>
      <c r="L330" s="200" t="s">
        <v>53</v>
      </c>
      <c r="M330" s="93" t="s">
        <v>562</v>
      </c>
      <c r="N330" s="146"/>
      <c r="O330" s="72"/>
      <c r="P330" s="37" t="s">
        <v>342</v>
      </c>
    </row>
    <row r="331" spans="1:16" s="37" customFormat="1" ht="47.25" x14ac:dyDescent="0.2">
      <c r="A331" s="146">
        <v>231</v>
      </c>
      <c r="B331" s="86">
        <v>11</v>
      </c>
      <c r="C331" s="214" t="s">
        <v>563</v>
      </c>
      <c r="D331" s="211" t="s">
        <v>48</v>
      </c>
      <c r="E331" s="109" t="s">
        <v>43</v>
      </c>
      <c r="F331" s="200" t="s">
        <v>86</v>
      </c>
      <c r="G331" s="211" t="s">
        <v>48</v>
      </c>
      <c r="H331" s="109" t="s">
        <v>43</v>
      </c>
      <c r="I331" s="200" t="s">
        <v>86</v>
      </c>
      <c r="J331" s="211" t="s">
        <v>48</v>
      </c>
      <c r="K331" s="109" t="s">
        <v>43</v>
      </c>
      <c r="L331" s="200" t="s">
        <v>86</v>
      </c>
      <c r="M331" s="93" t="s">
        <v>564</v>
      </c>
      <c r="N331" s="86" t="s">
        <v>565</v>
      </c>
      <c r="O331" s="72"/>
      <c r="P331" s="37" t="s">
        <v>342</v>
      </c>
    </row>
    <row r="332" spans="1:16" s="37" customFormat="1" x14ac:dyDescent="0.2">
      <c r="A332" s="281" t="s">
        <v>114</v>
      </c>
      <c r="B332" s="234">
        <v>10</v>
      </c>
      <c r="C332" s="282" t="s">
        <v>566</v>
      </c>
      <c r="D332" s="237"/>
      <c r="E332" s="241"/>
      <c r="F332" s="238"/>
      <c r="G332" s="239"/>
      <c r="H332" s="239"/>
      <c r="I332" s="239"/>
      <c r="J332" s="240"/>
      <c r="K332" s="240"/>
      <c r="L332" s="240"/>
      <c r="M332" s="241"/>
      <c r="N332" s="238"/>
      <c r="O332" s="242"/>
      <c r="P332" s="37" t="s">
        <v>342</v>
      </c>
    </row>
    <row r="333" spans="1:16" s="37" customFormat="1" ht="31.5" x14ac:dyDescent="0.2">
      <c r="A333" s="146">
        <v>232</v>
      </c>
      <c r="B333" s="86">
        <v>11</v>
      </c>
      <c r="C333" s="214" t="s">
        <v>567</v>
      </c>
      <c r="D333" s="211" t="s">
        <v>140</v>
      </c>
      <c r="E333" s="109" t="s">
        <v>360</v>
      </c>
      <c r="F333" s="200" t="s">
        <v>360</v>
      </c>
      <c r="G333" s="211" t="s">
        <v>140</v>
      </c>
      <c r="H333" s="109" t="s">
        <v>360</v>
      </c>
      <c r="I333" s="200" t="s">
        <v>360</v>
      </c>
      <c r="J333" s="211" t="s">
        <v>140</v>
      </c>
      <c r="K333" s="109" t="s">
        <v>360</v>
      </c>
      <c r="L333" s="200" t="s">
        <v>360</v>
      </c>
      <c r="M333" s="93" t="s">
        <v>568</v>
      </c>
      <c r="N333" s="129" t="s">
        <v>569</v>
      </c>
      <c r="O333" s="72"/>
      <c r="P333" s="37" t="s">
        <v>342</v>
      </c>
    </row>
    <row r="334" spans="1:16" s="37" customFormat="1" x14ac:dyDescent="0.2">
      <c r="A334" s="281" t="s">
        <v>114</v>
      </c>
      <c r="B334" s="234">
        <v>10</v>
      </c>
      <c r="C334" s="282" t="s">
        <v>570</v>
      </c>
      <c r="D334" s="237"/>
      <c r="E334" s="236"/>
      <c r="F334" s="238"/>
      <c r="G334" s="239"/>
      <c r="H334" s="239"/>
      <c r="I334" s="239"/>
      <c r="J334" s="240"/>
      <c r="K334" s="240"/>
      <c r="L334" s="240"/>
      <c r="M334" s="241"/>
      <c r="N334" s="238"/>
      <c r="O334" s="242"/>
      <c r="P334" s="37" t="s">
        <v>342</v>
      </c>
    </row>
    <row r="335" spans="1:16" s="37" customFormat="1" ht="47.25" x14ac:dyDescent="0.2">
      <c r="A335" s="86">
        <v>233</v>
      </c>
      <c r="B335" s="86">
        <v>11</v>
      </c>
      <c r="C335" s="214" t="s">
        <v>396</v>
      </c>
      <c r="D335" s="114">
        <v>1</v>
      </c>
      <c r="E335" s="114" t="s">
        <v>48</v>
      </c>
      <c r="F335" s="204" t="s">
        <v>48</v>
      </c>
      <c r="G335" s="114">
        <v>1</v>
      </c>
      <c r="H335" s="114" t="s">
        <v>48</v>
      </c>
      <c r="I335" s="204" t="s">
        <v>48</v>
      </c>
      <c r="J335" s="114">
        <v>1</v>
      </c>
      <c r="K335" s="114" t="s">
        <v>48</v>
      </c>
      <c r="L335" s="204" t="s">
        <v>48</v>
      </c>
      <c r="M335" s="93" t="s">
        <v>571</v>
      </c>
      <c r="N335" s="129"/>
      <c r="O335" s="72">
        <v>510</v>
      </c>
      <c r="P335" s="37" t="s">
        <v>342</v>
      </c>
    </row>
    <row r="336" spans="1:16" s="37" customFormat="1" ht="31.5" x14ac:dyDescent="0.2">
      <c r="A336" s="86">
        <v>234</v>
      </c>
      <c r="B336" s="86">
        <v>11</v>
      </c>
      <c r="C336" s="214" t="s">
        <v>567</v>
      </c>
      <c r="D336" s="114">
        <v>1</v>
      </c>
      <c r="E336" s="114" t="s">
        <v>48</v>
      </c>
      <c r="F336" s="204" t="s">
        <v>48</v>
      </c>
      <c r="G336" s="114">
        <v>1</v>
      </c>
      <c r="H336" s="114" t="s">
        <v>48</v>
      </c>
      <c r="I336" s="204" t="s">
        <v>48</v>
      </c>
      <c r="J336" s="114">
        <v>1</v>
      </c>
      <c r="K336" s="114" t="s">
        <v>48</v>
      </c>
      <c r="L336" s="204" t="s">
        <v>48</v>
      </c>
      <c r="M336" s="93" t="s">
        <v>572</v>
      </c>
      <c r="N336" s="129"/>
      <c r="O336" s="72"/>
      <c r="P336" s="37" t="s">
        <v>342</v>
      </c>
    </row>
    <row r="337" spans="1:16" s="37" customFormat="1" x14ac:dyDescent="0.2">
      <c r="A337" s="86">
        <v>235</v>
      </c>
      <c r="B337" s="86">
        <v>11</v>
      </c>
      <c r="C337" s="214" t="s">
        <v>520</v>
      </c>
      <c r="D337" s="114">
        <v>1</v>
      </c>
      <c r="E337" s="114" t="s">
        <v>48</v>
      </c>
      <c r="F337" s="204" t="s">
        <v>48</v>
      </c>
      <c r="G337" s="114">
        <v>1</v>
      </c>
      <c r="H337" s="114" t="s">
        <v>48</v>
      </c>
      <c r="I337" s="204" t="s">
        <v>48</v>
      </c>
      <c r="J337" s="114">
        <v>1</v>
      </c>
      <c r="K337" s="114" t="s">
        <v>48</v>
      </c>
      <c r="L337" s="204" t="s">
        <v>48</v>
      </c>
      <c r="M337" s="93" t="s">
        <v>573</v>
      </c>
      <c r="N337" s="129"/>
      <c r="O337" s="72"/>
      <c r="P337" s="37" t="s">
        <v>342</v>
      </c>
    </row>
    <row r="338" spans="1:16" s="37" customFormat="1" ht="47.25" x14ac:dyDescent="0.2">
      <c r="A338" s="86">
        <v>236</v>
      </c>
      <c r="B338" s="86">
        <v>11</v>
      </c>
      <c r="C338" s="214" t="s">
        <v>574</v>
      </c>
      <c r="D338" s="114">
        <v>1</v>
      </c>
      <c r="E338" s="114" t="s">
        <v>117</v>
      </c>
      <c r="F338" s="188" t="s">
        <v>117</v>
      </c>
      <c r="G338" s="114">
        <v>1</v>
      </c>
      <c r="H338" s="114" t="s">
        <v>117</v>
      </c>
      <c r="I338" s="188" t="s">
        <v>117</v>
      </c>
      <c r="J338" s="114">
        <v>1</v>
      </c>
      <c r="K338" s="114" t="s">
        <v>117</v>
      </c>
      <c r="L338" s="188" t="s">
        <v>117</v>
      </c>
      <c r="M338" s="93" t="s">
        <v>575</v>
      </c>
      <c r="N338" s="129"/>
      <c r="O338" s="72">
        <v>517</v>
      </c>
      <c r="P338" s="37" t="s">
        <v>342</v>
      </c>
    </row>
    <row r="339" spans="1:16" s="37" customFormat="1" ht="31.5" x14ac:dyDescent="0.2">
      <c r="A339" s="86">
        <v>237</v>
      </c>
      <c r="B339" s="86">
        <v>11</v>
      </c>
      <c r="C339" s="214" t="s">
        <v>556</v>
      </c>
      <c r="D339" s="114">
        <v>1</v>
      </c>
      <c r="E339" s="114" t="s">
        <v>117</v>
      </c>
      <c r="F339" s="188" t="s">
        <v>117</v>
      </c>
      <c r="G339" s="114">
        <v>1</v>
      </c>
      <c r="H339" s="114" t="s">
        <v>117</v>
      </c>
      <c r="I339" s="188" t="s">
        <v>117</v>
      </c>
      <c r="J339" s="114">
        <v>1</v>
      </c>
      <c r="K339" s="114" t="s">
        <v>117</v>
      </c>
      <c r="L339" s="188" t="s">
        <v>117</v>
      </c>
      <c r="M339" s="93" t="s">
        <v>576</v>
      </c>
      <c r="N339" s="129"/>
      <c r="O339" s="72"/>
      <c r="P339" s="37" t="s">
        <v>342</v>
      </c>
    </row>
    <row r="340" spans="1:16" s="37" customFormat="1" x14ac:dyDescent="0.2">
      <c r="A340" s="86">
        <v>238</v>
      </c>
      <c r="B340" s="86">
        <v>11</v>
      </c>
      <c r="C340" s="214" t="s">
        <v>520</v>
      </c>
      <c r="D340" s="114">
        <v>1</v>
      </c>
      <c r="E340" s="114" t="s">
        <v>117</v>
      </c>
      <c r="F340" s="188" t="s">
        <v>117</v>
      </c>
      <c r="G340" s="114">
        <v>1</v>
      </c>
      <c r="H340" s="114" t="s">
        <v>117</v>
      </c>
      <c r="I340" s="188" t="s">
        <v>117</v>
      </c>
      <c r="J340" s="114">
        <v>1</v>
      </c>
      <c r="K340" s="114" t="s">
        <v>117</v>
      </c>
      <c r="L340" s="188" t="s">
        <v>117</v>
      </c>
      <c r="M340" s="93" t="s">
        <v>577</v>
      </c>
      <c r="N340" s="129"/>
      <c r="O340" s="72"/>
      <c r="P340" s="37" t="s">
        <v>342</v>
      </c>
    </row>
    <row r="341" spans="1:16" s="37" customFormat="1" ht="47.25" x14ac:dyDescent="0.2">
      <c r="A341" s="86">
        <v>239</v>
      </c>
      <c r="B341" s="86">
        <v>11</v>
      </c>
      <c r="C341" s="214" t="s">
        <v>567</v>
      </c>
      <c r="D341" s="114">
        <v>1</v>
      </c>
      <c r="E341" s="114" t="s">
        <v>59</v>
      </c>
      <c r="F341" s="188" t="s">
        <v>59</v>
      </c>
      <c r="G341" s="114">
        <v>1</v>
      </c>
      <c r="H341" s="114" t="s">
        <v>59</v>
      </c>
      <c r="I341" s="188" t="s">
        <v>59</v>
      </c>
      <c r="J341" s="114">
        <v>1</v>
      </c>
      <c r="K341" s="114" t="s">
        <v>59</v>
      </c>
      <c r="L341" s="188" t="s">
        <v>59</v>
      </c>
      <c r="M341" s="93" t="s">
        <v>578</v>
      </c>
      <c r="N341" s="129" t="s">
        <v>507</v>
      </c>
      <c r="O341" s="72"/>
      <c r="P341" s="37" t="s">
        <v>342</v>
      </c>
    </row>
    <row r="342" spans="1:16" s="37" customFormat="1" ht="31.5" x14ac:dyDescent="0.2">
      <c r="A342" s="86">
        <v>240</v>
      </c>
      <c r="B342" s="86">
        <v>11</v>
      </c>
      <c r="C342" s="214" t="s">
        <v>558</v>
      </c>
      <c r="D342" s="114">
        <v>1</v>
      </c>
      <c r="E342" s="114" t="s">
        <v>59</v>
      </c>
      <c r="F342" s="188" t="s">
        <v>59</v>
      </c>
      <c r="G342" s="114">
        <v>1</v>
      </c>
      <c r="H342" s="114" t="s">
        <v>59</v>
      </c>
      <c r="I342" s="188" t="s">
        <v>59</v>
      </c>
      <c r="J342" s="114">
        <v>1</v>
      </c>
      <c r="K342" s="114" t="s">
        <v>59</v>
      </c>
      <c r="L342" s="188" t="s">
        <v>59</v>
      </c>
      <c r="M342" s="93" t="s">
        <v>579</v>
      </c>
      <c r="N342" s="129" t="s">
        <v>507</v>
      </c>
      <c r="O342" s="72"/>
      <c r="P342" s="37" t="s">
        <v>342</v>
      </c>
    </row>
    <row r="343" spans="1:16" s="37" customFormat="1" ht="31.5" x14ac:dyDescent="0.2">
      <c r="A343" s="86">
        <v>241</v>
      </c>
      <c r="B343" s="86">
        <v>11</v>
      </c>
      <c r="C343" s="214" t="s">
        <v>556</v>
      </c>
      <c r="D343" s="211">
        <v>1</v>
      </c>
      <c r="E343" s="109" t="s">
        <v>390</v>
      </c>
      <c r="F343" s="200" t="s">
        <v>390</v>
      </c>
      <c r="G343" s="211">
        <v>1</v>
      </c>
      <c r="H343" s="109" t="s">
        <v>390</v>
      </c>
      <c r="I343" s="200" t="s">
        <v>390</v>
      </c>
      <c r="J343" s="211">
        <v>1</v>
      </c>
      <c r="K343" s="109" t="s">
        <v>390</v>
      </c>
      <c r="L343" s="200" t="s">
        <v>390</v>
      </c>
      <c r="M343" s="93" t="s">
        <v>580</v>
      </c>
      <c r="N343" s="129" t="s">
        <v>507</v>
      </c>
      <c r="O343" s="72"/>
      <c r="P343" s="37" t="s">
        <v>342</v>
      </c>
    </row>
    <row r="344" spans="1:16" s="37" customFormat="1" ht="31.5" x14ac:dyDescent="0.2">
      <c r="A344" s="86">
        <v>242</v>
      </c>
      <c r="B344" s="86">
        <v>11</v>
      </c>
      <c r="C344" s="214" t="s">
        <v>558</v>
      </c>
      <c r="D344" s="114">
        <v>1</v>
      </c>
      <c r="E344" s="114" t="s">
        <v>390</v>
      </c>
      <c r="F344" s="188" t="s">
        <v>390</v>
      </c>
      <c r="G344" s="114">
        <v>1</v>
      </c>
      <c r="H344" s="114" t="s">
        <v>390</v>
      </c>
      <c r="I344" s="188" t="s">
        <v>390</v>
      </c>
      <c r="J344" s="114">
        <v>1</v>
      </c>
      <c r="K344" s="114" t="s">
        <v>390</v>
      </c>
      <c r="L344" s="188" t="s">
        <v>390</v>
      </c>
      <c r="M344" s="93" t="s">
        <v>581</v>
      </c>
      <c r="N344" s="129" t="s">
        <v>507</v>
      </c>
      <c r="O344" s="72"/>
      <c r="P344" s="37" t="s">
        <v>342</v>
      </c>
    </row>
    <row r="345" spans="1:16" s="37" customFormat="1" x14ac:dyDescent="0.2">
      <c r="A345" s="177" t="s">
        <v>23</v>
      </c>
      <c r="B345" s="177">
        <v>10</v>
      </c>
      <c r="C345" s="178" t="s">
        <v>400</v>
      </c>
      <c r="D345" s="179"/>
      <c r="E345" s="179"/>
      <c r="F345" s="180"/>
      <c r="G345" s="263"/>
      <c r="H345" s="263"/>
      <c r="I345" s="263"/>
      <c r="J345" s="263"/>
      <c r="K345" s="263"/>
      <c r="L345" s="263"/>
      <c r="M345" s="182"/>
      <c r="N345" s="183"/>
      <c r="O345" s="218"/>
      <c r="P345" s="37" t="s">
        <v>342</v>
      </c>
    </row>
    <row r="346" spans="1:16" s="37" customFormat="1" x14ac:dyDescent="0.2">
      <c r="A346" s="233" t="s">
        <v>114</v>
      </c>
      <c r="B346" s="234">
        <v>10</v>
      </c>
      <c r="C346" s="235" t="s">
        <v>582</v>
      </c>
      <c r="D346" s="236"/>
      <c r="E346" s="237"/>
      <c r="F346" s="238"/>
      <c r="G346" s="239"/>
      <c r="H346" s="239"/>
      <c r="I346" s="239"/>
      <c r="J346" s="240"/>
      <c r="K346" s="240"/>
      <c r="L346" s="240"/>
      <c r="M346" s="241"/>
      <c r="N346" s="238"/>
      <c r="O346" s="242"/>
      <c r="P346" s="37" t="s">
        <v>342</v>
      </c>
    </row>
    <row r="347" spans="1:16" s="37" customFormat="1" ht="31.5" x14ac:dyDescent="0.2">
      <c r="A347" s="86">
        <v>243</v>
      </c>
      <c r="B347" s="86">
        <v>11</v>
      </c>
      <c r="C347" s="214" t="s">
        <v>583</v>
      </c>
      <c r="D347" s="110">
        <v>2</v>
      </c>
      <c r="E347" s="110">
        <v>12</v>
      </c>
      <c r="F347" s="188">
        <v>13</v>
      </c>
      <c r="G347" s="110">
        <v>2</v>
      </c>
      <c r="H347" s="110">
        <v>12</v>
      </c>
      <c r="I347" s="188">
        <v>13</v>
      </c>
      <c r="J347" s="110">
        <v>2</v>
      </c>
      <c r="K347" s="110">
        <v>12</v>
      </c>
      <c r="L347" s="188">
        <v>13</v>
      </c>
      <c r="M347" s="220" t="s">
        <v>584</v>
      </c>
      <c r="N347" s="146" t="s">
        <v>585</v>
      </c>
      <c r="O347" s="72"/>
      <c r="P347" s="37" t="s">
        <v>342</v>
      </c>
    </row>
    <row r="348" spans="1:16" s="37" customFormat="1" ht="31.5" x14ac:dyDescent="0.2">
      <c r="A348" s="86">
        <v>244</v>
      </c>
      <c r="B348" s="86">
        <v>11</v>
      </c>
      <c r="C348" s="214" t="s">
        <v>586</v>
      </c>
      <c r="D348" s="283">
        <v>2</v>
      </c>
      <c r="E348" s="284">
        <v>14</v>
      </c>
      <c r="F348" s="285">
        <v>15</v>
      </c>
      <c r="G348" s="283">
        <v>2</v>
      </c>
      <c r="H348" s="284">
        <v>14</v>
      </c>
      <c r="I348" s="285">
        <v>15</v>
      </c>
      <c r="J348" s="283">
        <v>2</v>
      </c>
      <c r="K348" s="284">
        <v>14</v>
      </c>
      <c r="L348" s="285">
        <v>15</v>
      </c>
      <c r="M348" s="220" t="s">
        <v>587</v>
      </c>
      <c r="N348" s="146" t="s">
        <v>585</v>
      </c>
      <c r="O348" s="72"/>
      <c r="P348" s="37" t="s">
        <v>342</v>
      </c>
    </row>
    <row r="349" spans="1:16" s="37" customFormat="1" x14ac:dyDescent="0.2">
      <c r="A349" s="233" t="s">
        <v>114</v>
      </c>
      <c r="B349" s="234">
        <v>10</v>
      </c>
      <c r="C349" s="235" t="s">
        <v>588</v>
      </c>
      <c r="D349" s="236"/>
      <c r="E349" s="237"/>
      <c r="F349" s="238"/>
      <c r="G349" s="239"/>
      <c r="H349" s="239"/>
      <c r="I349" s="239"/>
      <c r="J349" s="240"/>
      <c r="K349" s="240"/>
      <c r="L349" s="240"/>
      <c r="M349" s="241"/>
      <c r="N349" s="238"/>
      <c r="O349" s="242"/>
      <c r="P349" s="37" t="s">
        <v>342</v>
      </c>
    </row>
    <row r="350" spans="1:16" s="37" customFormat="1" ht="31.5" x14ac:dyDescent="0.25">
      <c r="A350" s="146">
        <v>245</v>
      </c>
      <c r="B350" s="86">
        <v>11</v>
      </c>
      <c r="C350" s="286" t="s">
        <v>401</v>
      </c>
      <c r="D350" s="146" t="s">
        <v>363</v>
      </c>
      <c r="E350" s="146" t="s">
        <v>43</v>
      </c>
      <c r="F350" s="219" t="s">
        <v>185</v>
      </c>
      <c r="G350" s="146" t="s">
        <v>363</v>
      </c>
      <c r="H350" s="146" t="s">
        <v>43</v>
      </c>
      <c r="I350" s="219" t="s">
        <v>185</v>
      </c>
      <c r="J350" s="146" t="s">
        <v>363</v>
      </c>
      <c r="K350" s="146" t="s">
        <v>43</v>
      </c>
      <c r="L350" s="219" t="s">
        <v>185</v>
      </c>
      <c r="M350" s="220" t="s">
        <v>589</v>
      </c>
      <c r="N350" s="146"/>
      <c r="O350" s="72">
        <v>667</v>
      </c>
      <c r="P350" s="37" t="s">
        <v>342</v>
      </c>
    </row>
    <row r="351" spans="1:16" s="37" customFormat="1" ht="31.5" x14ac:dyDescent="0.2">
      <c r="A351" s="146">
        <v>246</v>
      </c>
      <c r="B351" s="86">
        <v>11</v>
      </c>
      <c r="C351" s="201" t="s">
        <v>583</v>
      </c>
      <c r="D351" s="146" t="s">
        <v>363</v>
      </c>
      <c r="E351" s="146" t="s">
        <v>43</v>
      </c>
      <c r="F351" s="219" t="s">
        <v>185</v>
      </c>
      <c r="G351" s="146" t="s">
        <v>363</v>
      </c>
      <c r="H351" s="146" t="s">
        <v>43</v>
      </c>
      <c r="I351" s="219" t="s">
        <v>185</v>
      </c>
      <c r="J351" s="146" t="s">
        <v>363</v>
      </c>
      <c r="K351" s="146" t="s">
        <v>43</v>
      </c>
      <c r="L351" s="219" t="s">
        <v>185</v>
      </c>
      <c r="M351" s="220" t="s">
        <v>590</v>
      </c>
      <c r="N351" s="146"/>
      <c r="O351" s="72"/>
      <c r="P351" s="37" t="s">
        <v>342</v>
      </c>
    </row>
    <row r="352" spans="1:16" s="37" customFormat="1" ht="31.5" x14ac:dyDescent="0.2">
      <c r="A352" s="146">
        <v>247</v>
      </c>
      <c r="B352" s="86">
        <v>11</v>
      </c>
      <c r="C352" s="201" t="s">
        <v>403</v>
      </c>
      <c r="D352" s="146" t="s">
        <v>234</v>
      </c>
      <c r="E352" s="146" t="s">
        <v>41</v>
      </c>
      <c r="F352" s="219" t="s">
        <v>86</v>
      </c>
      <c r="G352" s="146" t="s">
        <v>234</v>
      </c>
      <c r="H352" s="146" t="s">
        <v>41</v>
      </c>
      <c r="I352" s="219" t="s">
        <v>86</v>
      </c>
      <c r="J352" s="146" t="s">
        <v>234</v>
      </c>
      <c r="K352" s="146" t="s">
        <v>41</v>
      </c>
      <c r="L352" s="219" t="s">
        <v>86</v>
      </c>
      <c r="M352" s="220" t="s">
        <v>591</v>
      </c>
      <c r="N352" s="146"/>
      <c r="O352" s="72">
        <v>656</v>
      </c>
      <c r="P352" s="37" t="s">
        <v>342</v>
      </c>
    </row>
    <row r="353" spans="1:256" s="37" customFormat="1" ht="31.5" x14ac:dyDescent="0.2">
      <c r="A353" s="146">
        <v>248</v>
      </c>
      <c r="B353" s="86">
        <v>11</v>
      </c>
      <c r="C353" s="201" t="s">
        <v>586</v>
      </c>
      <c r="D353" s="146" t="s">
        <v>234</v>
      </c>
      <c r="E353" s="146" t="s">
        <v>41</v>
      </c>
      <c r="F353" s="219" t="s">
        <v>86</v>
      </c>
      <c r="G353" s="146" t="s">
        <v>234</v>
      </c>
      <c r="H353" s="146" t="s">
        <v>41</v>
      </c>
      <c r="I353" s="219" t="s">
        <v>86</v>
      </c>
      <c r="J353" s="146" t="s">
        <v>234</v>
      </c>
      <c r="K353" s="146" t="s">
        <v>41</v>
      </c>
      <c r="L353" s="219" t="s">
        <v>86</v>
      </c>
      <c r="M353" s="220" t="s">
        <v>592</v>
      </c>
      <c r="N353" s="146"/>
      <c r="O353" s="72"/>
      <c r="P353" s="37" t="s">
        <v>342</v>
      </c>
    </row>
    <row r="354" spans="1:256" s="37" customFormat="1" x14ac:dyDescent="0.2">
      <c r="A354" s="287" t="s">
        <v>23</v>
      </c>
      <c r="B354" s="287">
        <v>10</v>
      </c>
      <c r="C354" s="288" t="s">
        <v>593</v>
      </c>
      <c r="D354" s="289"/>
      <c r="E354" s="289"/>
      <c r="F354" s="289"/>
      <c r="G354" s="290"/>
      <c r="H354" s="290"/>
      <c r="I354" s="290"/>
      <c r="J354" s="290"/>
      <c r="K354" s="290"/>
      <c r="L354" s="290"/>
      <c r="M354" s="291"/>
      <c r="N354" s="292"/>
      <c r="O354" s="293"/>
      <c r="P354" s="37" t="s">
        <v>342</v>
      </c>
    </row>
    <row r="355" spans="1:256" s="37" customFormat="1" x14ac:dyDescent="0.2">
      <c r="A355" s="233" t="s">
        <v>114</v>
      </c>
      <c r="B355" s="234">
        <v>10</v>
      </c>
      <c r="C355" s="235" t="s">
        <v>594</v>
      </c>
      <c r="D355" s="236"/>
      <c r="E355" s="237"/>
      <c r="F355" s="238"/>
      <c r="G355" s="239"/>
      <c r="H355" s="239"/>
      <c r="I355" s="239"/>
      <c r="J355" s="240"/>
      <c r="K355" s="240"/>
      <c r="L355" s="240"/>
      <c r="M355" s="241"/>
      <c r="N355" s="238"/>
      <c r="O355" s="242"/>
      <c r="P355" s="37" t="s">
        <v>342</v>
      </c>
    </row>
    <row r="356" spans="1:256" s="37" customFormat="1" ht="31.5" x14ac:dyDescent="0.2">
      <c r="A356" s="86">
        <v>249</v>
      </c>
      <c r="B356" s="86">
        <v>11</v>
      </c>
      <c r="C356" s="294" t="s">
        <v>595</v>
      </c>
      <c r="D356" s="110"/>
      <c r="E356" s="110"/>
      <c r="F356" s="188"/>
      <c r="G356" s="295">
        <v>2</v>
      </c>
      <c r="H356" s="38">
        <v>12</v>
      </c>
      <c r="I356" s="38">
        <v>13</v>
      </c>
      <c r="J356" s="295">
        <v>2</v>
      </c>
      <c r="K356" s="38">
        <v>12</v>
      </c>
      <c r="L356" s="38">
        <v>13</v>
      </c>
      <c r="M356" s="296" t="s">
        <v>596</v>
      </c>
      <c r="N356" s="146"/>
      <c r="O356" s="72"/>
      <c r="P356" s="37" t="s">
        <v>342</v>
      </c>
    </row>
    <row r="357" spans="1:256" s="37" customFormat="1" ht="31.5" x14ac:dyDescent="0.2">
      <c r="A357" s="86">
        <v>250</v>
      </c>
      <c r="B357" s="86">
        <v>11</v>
      </c>
      <c r="C357" s="294" t="s">
        <v>597</v>
      </c>
      <c r="D357" s="283"/>
      <c r="E357" s="284"/>
      <c r="F357" s="285"/>
      <c r="G357" s="295">
        <v>2</v>
      </c>
      <c r="H357" s="38">
        <v>19</v>
      </c>
      <c r="I357" s="38">
        <v>20</v>
      </c>
      <c r="J357" s="295">
        <v>2</v>
      </c>
      <c r="K357" s="38">
        <v>19</v>
      </c>
      <c r="L357" s="38">
        <v>20</v>
      </c>
      <c r="M357" s="296" t="s">
        <v>598</v>
      </c>
      <c r="N357" s="146"/>
      <c r="O357" s="72"/>
      <c r="P357" s="37" t="s">
        <v>342</v>
      </c>
    </row>
    <row r="358" spans="1:256" s="304" customFormat="1" x14ac:dyDescent="0.25">
      <c r="A358" s="297" t="s">
        <v>23</v>
      </c>
      <c r="B358" s="297">
        <v>10</v>
      </c>
      <c r="C358" s="298" t="s">
        <v>599</v>
      </c>
      <c r="D358" s="299"/>
      <c r="E358" s="300"/>
      <c r="F358" s="300"/>
      <c r="G358" s="299"/>
      <c r="H358" s="300"/>
      <c r="I358" s="300"/>
      <c r="J358" s="301"/>
      <c r="K358" s="301"/>
      <c r="L358" s="301"/>
      <c r="M358" s="299"/>
      <c r="N358" s="302"/>
      <c r="O358" s="302"/>
      <c r="P358" s="303" t="s">
        <v>600</v>
      </c>
      <c r="Q358" s="303"/>
      <c r="R358" s="303"/>
      <c r="S358" s="303"/>
      <c r="T358" s="303"/>
      <c r="U358" s="303"/>
      <c r="V358" s="303"/>
      <c r="W358" s="303"/>
      <c r="X358" s="303"/>
      <c r="Y358" s="303"/>
      <c r="Z358" s="303"/>
      <c r="AA358" s="303"/>
      <c r="AB358" s="303"/>
      <c r="AC358" s="303"/>
      <c r="AD358" s="303"/>
      <c r="AE358" s="303"/>
      <c r="AF358" s="303"/>
      <c r="AG358" s="303"/>
      <c r="AH358" s="303"/>
      <c r="AI358" s="303"/>
      <c r="AJ358" s="303"/>
      <c r="AK358" s="303"/>
      <c r="AL358" s="303"/>
      <c r="AM358" s="303"/>
      <c r="AN358" s="303"/>
      <c r="AO358" s="303"/>
      <c r="AP358" s="303"/>
      <c r="AQ358" s="303"/>
      <c r="AR358" s="303"/>
      <c r="AS358" s="303"/>
      <c r="AT358" s="303"/>
      <c r="AU358" s="303"/>
      <c r="AV358" s="303"/>
      <c r="AW358" s="303"/>
      <c r="AX358" s="303"/>
      <c r="AY358" s="303"/>
      <c r="AZ358" s="303"/>
      <c r="BA358" s="303"/>
      <c r="BB358" s="303"/>
      <c r="BC358" s="303"/>
      <c r="BD358" s="303"/>
      <c r="BE358" s="303"/>
      <c r="BF358" s="303"/>
      <c r="BG358" s="303"/>
      <c r="BH358" s="303"/>
      <c r="BI358" s="303"/>
      <c r="BJ358" s="303"/>
      <c r="BK358" s="303"/>
      <c r="BL358" s="303"/>
      <c r="BM358" s="303"/>
      <c r="BN358" s="303"/>
      <c r="BO358" s="303"/>
      <c r="BP358" s="303"/>
      <c r="BQ358" s="303"/>
      <c r="BR358" s="303"/>
      <c r="BS358" s="303"/>
      <c r="BT358" s="303"/>
      <c r="BU358" s="303"/>
      <c r="BV358" s="303"/>
      <c r="BW358" s="303"/>
      <c r="BX358" s="303"/>
      <c r="BY358" s="303"/>
      <c r="BZ358" s="303"/>
      <c r="CA358" s="303"/>
      <c r="CB358" s="303"/>
      <c r="CC358" s="303"/>
      <c r="CD358" s="303"/>
      <c r="CE358" s="303"/>
      <c r="CF358" s="303"/>
      <c r="CG358" s="303"/>
      <c r="CH358" s="303"/>
      <c r="CI358" s="303"/>
      <c r="CJ358" s="303"/>
      <c r="CK358" s="303"/>
      <c r="CL358" s="303"/>
      <c r="CM358" s="303"/>
      <c r="CN358" s="303"/>
      <c r="CO358" s="303"/>
      <c r="CP358" s="303"/>
      <c r="CQ358" s="303"/>
      <c r="CR358" s="303"/>
      <c r="CS358" s="303"/>
      <c r="CT358" s="303"/>
      <c r="CU358" s="303"/>
      <c r="CV358" s="303"/>
      <c r="CW358" s="303"/>
      <c r="CX358" s="303"/>
      <c r="CY358" s="303"/>
      <c r="CZ358" s="303"/>
      <c r="DA358" s="303"/>
      <c r="DB358" s="303"/>
      <c r="DC358" s="303"/>
      <c r="DD358" s="303"/>
      <c r="DE358" s="303"/>
      <c r="DF358" s="303"/>
      <c r="DG358" s="303"/>
      <c r="DH358" s="303"/>
      <c r="DI358" s="303"/>
      <c r="DJ358" s="303"/>
      <c r="DK358" s="303"/>
      <c r="DL358" s="303"/>
      <c r="DM358" s="303"/>
      <c r="DN358" s="303"/>
      <c r="DO358" s="303"/>
      <c r="DP358" s="303"/>
      <c r="DQ358" s="303"/>
      <c r="DR358" s="303"/>
      <c r="DS358" s="303"/>
      <c r="DT358" s="303"/>
      <c r="DU358" s="303"/>
      <c r="DV358" s="303"/>
      <c r="DW358" s="303"/>
      <c r="DX358" s="303"/>
      <c r="DY358" s="303"/>
      <c r="DZ358" s="303"/>
      <c r="EA358" s="303"/>
      <c r="EB358" s="303"/>
      <c r="EC358" s="303"/>
      <c r="ED358" s="303"/>
      <c r="EE358" s="303"/>
      <c r="EF358" s="303"/>
      <c r="EG358" s="303"/>
      <c r="EH358" s="303"/>
      <c r="EI358" s="303"/>
      <c r="EJ358" s="303"/>
      <c r="EK358" s="303"/>
      <c r="EL358" s="303"/>
      <c r="EM358" s="303"/>
      <c r="EN358" s="303"/>
      <c r="EO358" s="303"/>
      <c r="EP358" s="303"/>
      <c r="EQ358" s="303"/>
      <c r="ER358" s="303"/>
      <c r="ES358" s="303"/>
      <c r="ET358" s="303"/>
      <c r="EU358" s="303"/>
      <c r="EV358" s="303"/>
      <c r="EW358" s="303"/>
      <c r="EX358" s="303"/>
      <c r="EY358" s="303"/>
      <c r="EZ358" s="303"/>
      <c r="FA358" s="303"/>
      <c r="FB358" s="303"/>
      <c r="FC358" s="303"/>
      <c r="FD358" s="303"/>
      <c r="FE358" s="303"/>
      <c r="FF358" s="303"/>
      <c r="FG358" s="303"/>
      <c r="FH358" s="303"/>
      <c r="FI358" s="303"/>
      <c r="FJ358" s="303"/>
      <c r="FK358" s="303"/>
      <c r="FL358" s="303"/>
      <c r="FM358" s="303"/>
      <c r="FN358" s="303"/>
      <c r="FO358" s="303"/>
      <c r="FP358" s="303"/>
      <c r="FQ358" s="303"/>
      <c r="FR358" s="303"/>
      <c r="FS358" s="303"/>
      <c r="FT358" s="303"/>
      <c r="FU358" s="303"/>
      <c r="FV358" s="303"/>
      <c r="FW358" s="303"/>
      <c r="FX358" s="303"/>
      <c r="FY358" s="303"/>
      <c r="FZ358" s="303"/>
      <c r="GA358" s="303"/>
      <c r="GB358" s="303"/>
      <c r="GC358" s="303"/>
      <c r="GD358" s="303"/>
      <c r="GE358" s="303"/>
      <c r="GF358" s="303"/>
      <c r="GG358" s="303"/>
      <c r="GH358" s="303"/>
      <c r="GI358" s="303"/>
      <c r="GJ358" s="303"/>
      <c r="GK358" s="303"/>
      <c r="GL358" s="303"/>
      <c r="GM358" s="303"/>
      <c r="GN358" s="303"/>
      <c r="GO358" s="303"/>
      <c r="GP358" s="303"/>
      <c r="GQ358" s="303"/>
      <c r="GR358" s="303"/>
      <c r="GS358" s="303"/>
      <c r="GT358" s="303"/>
      <c r="GU358" s="303"/>
      <c r="GV358" s="303"/>
      <c r="GW358" s="303"/>
      <c r="GX358" s="303"/>
      <c r="GY358" s="303"/>
      <c r="GZ358" s="303"/>
      <c r="HA358" s="303"/>
      <c r="HB358" s="303"/>
      <c r="HC358" s="303"/>
      <c r="HD358" s="303"/>
      <c r="HE358" s="303"/>
      <c r="HF358" s="303"/>
      <c r="HG358" s="303"/>
      <c r="HH358" s="303"/>
      <c r="HI358" s="303"/>
      <c r="HJ358" s="303"/>
      <c r="HK358" s="303"/>
      <c r="HL358" s="303"/>
      <c r="HM358" s="303"/>
      <c r="HN358" s="303"/>
      <c r="HO358" s="303"/>
      <c r="HP358" s="303"/>
      <c r="HQ358" s="303"/>
      <c r="HR358" s="303"/>
      <c r="HS358" s="303"/>
      <c r="HT358" s="303"/>
      <c r="HU358" s="303"/>
      <c r="HV358" s="303"/>
      <c r="HW358" s="303"/>
      <c r="HX358" s="303"/>
      <c r="HY358" s="303"/>
      <c r="HZ358" s="303"/>
      <c r="IA358" s="303"/>
      <c r="IB358" s="303"/>
      <c r="IC358" s="303"/>
      <c r="ID358" s="303"/>
      <c r="IE358" s="303"/>
      <c r="IF358" s="303"/>
      <c r="IG358" s="303"/>
      <c r="IH358" s="303"/>
      <c r="II358" s="303"/>
      <c r="IJ358" s="303"/>
      <c r="IK358" s="303"/>
      <c r="IL358" s="303"/>
      <c r="IM358" s="303"/>
      <c r="IN358" s="303"/>
      <c r="IO358" s="303"/>
      <c r="IP358" s="303"/>
      <c r="IQ358" s="303"/>
      <c r="IR358" s="303"/>
      <c r="IS358" s="303"/>
      <c r="IT358" s="303"/>
      <c r="IU358" s="303"/>
      <c r="IV358" s="303"/>
    </row>
    <row r="359" spans="1:256" s="304" customFormat="1" ht="20.25" x14ac:dyDescent="0.25">
      <c r="A359" s="305" t="s">
        <v>23</v>
      </c>
      <c r="B359" s="305">
        <v>10</v>
      </c>
      <c r="C359" s="306" t="s">
        <v>601</v>
      </c>
      <c r="D359" s="307"/>
      <c r="E359" s="307"/>
      <c r="F359" s="307"/>
      <c r="G359" s="307"/>
      <c r="H359" s="307"/>
      <c r="I359" s="307"/>
      <c r="J359" s="308"/>
      <c r="K359" s="309"/>
      <c r="L359" s="309"/>
      <c r="M359" s="310"/>
      <c r="N359" s="311"/>
      <c r="O359" s="312"/>
      <c r="P359" s="303" t="s">
        <v>600</v>
      </c>
      <c r="Q359" s="303"/>
      <c r="R359" s="313"/>
      <c r="S359" s="303"/>
      <c r="T359" s="303"/>
      <c r="U359" s="303"/>
      <c r="V359" s="303"/>
      <c r="W359" s="303"/>
      <c r="X359" s="303"/>
      <c r="Y359" s="303"/>
      <c r="Z359" s="303"/>
      <c r="AA359" s="303"/>
      <c r="AB359" s="303"/>
      <c r="AC359" s="303"/>
      <c r="AD359" s="303"/>
      <c r="AE359" s="303"/>
      <c r="AF359" s="303"/>
      <c r="AG359" s="303"/>
      <c r="AH359" s="303"/>
      <c r="AI359" s="303"/>
      <c r="AJ359" s="303"/>
      <c r="AK359" s="303"/>
      <c r="AL359" s="303"/>
      <c r="AM359" s="303"/>
      <c r="AN359" s="303"/>
      <c r="AO359" s="303"/>
      <c r="AP359" s="303"/>
      <c r="AQ359" s="303"/>
      <c r="AR359" s="303"/>
      <c r="AS359" s="303"/>
      <c r="AT359" s="303"/>
      <c r="AU359" s="303"/>
      <c r="AV359" s="303"/>
      <c r="AW359" s="303"/>
      <c r="AX359" s="303"/>
      <c r="AY359" s="303"/>
      <c r="AZ359" s="303"/>
      <c r="BA359" s="303"/>
      <c r="BB359" s="303"/>
      <c r="BC359" s="303"/>
      <c r="BD359" s="303"/>
      <c r="BE359" s="303"/>
      <c r="BF359" s="303"/>
      <c r="BG359" s="303"/>
      <c r="BH359" s="303"/>
      <c r="BI359" s="303"/>
      <c r="BJ359" s="303"/>
      <c r="BK359" s="303"/>
      <c r="BL359" s="303"/>
      <c r="BM359" s="303"/>
      <c r="BN359" s="303"/>
      <c r="BO359" s="303"/>
      <c r="BP359" s="303"/>
      <c r="BQ359" s="303"/>
      <c r="BR359" s="303"/>
      <c r="BS359" s="303"/>
      <c r="BT359" s="303"/>
      <c r="BU359" s="303"/>
      <c r="BV359" s="303"/>
      <c r="BW359" s="303"/>
      <c r="BX359" s="303"/>
      <c r="BY359" s="303"/>
      <c r="BZ359" s="303"/>
      <c r="CA359" s="303"/>
      <c r="CB359" s="303"/>
      <c r="CC359" s="303"/>
      <c r="CD359" s="303"/>
      <c r="CE359" s="303"/>
      <c r="CF359" s="303"/>
      <c r="CG359" s="303"/>
      <c r="CH359" s="303"/>
      <c r="CI359" s="303"/>
      <c r="CJ359" s="303"/>
      <c r="CK359" s="303"/>
      <c r="CL359" s="303"/>
      <c r="CM359" s="303"/>
      <c r="CN359" s="303"/>
      <c r="CO359" s="303"/>
      <c r="CP359" s="303"/>
      <c r="CQ359" s="303"/>
      <c r="CR359" s="303"/>
      <c r="CS359" s="303"/>
      <c r="CT359" s="303"/>
      <c r="CU359" s="303"/>
      <c r="CV359" s="303"/>
      <c r="CW359" s="303"/>
      <c r="CX359" s="303"/>
      <c r="CY359" s="303"/>
      <c r="CZ359" s="303"/>
      <c r="DA359" s="303"/>
      <c r="DB359" s="303"/>
      <c r="DC359" s="303"/>
      <c r="DD359" s="303"/>
      <c r="DE359" s="303"/>
      <c r="DF359" s="303"/>
      <c r="DG359" s="303"/>
      <c r="DH359" s="303"/>
      <c r="DI359" s="303"/>
      <c r="DJ359" s="303"/>
      <c r="DK359" s="303"/>
      <c r="DL359" s="303"/>
      <c r="DM359" s="303"/>
      <c r="DN359" s="303"/>
      <c r="DO359" s="303"/>
      <c r="DP359" s="303"/>
      <c r="DQ359" s="303"/>
      <c r="DR359" s="303"/>
      <c r="DS359" s="303"/>
      <c r="DT359" s="303"/>
      <c r="DU359" s="303"/>
      <c r="DV359" s="303"/>
      <c r="DW359" s="303"/>
      <c r="DX359" s="303"/>
      <c r="DY359" s="303"/>
      <c r="DZ359" s="303"/>
      <c r="EA359" s="303"/>
      <c r="EB359" s="303"/>
      <c r="EC359" s="303"/>
      <c r="ED359" s="303"/>
      <c r="EE359" s="303"/>
      <c r="EF359" s="303"/>
      <c r="EG359" s="303"/>
      <c r="EH359" s="303"/>
      <c r="EI359" s="303"/>
      <c r="EJ359" s="303"/>
      <c r="EK359" s="303"/>
      <c r="EL359" s="303"/>
      <c r="EM359" s="303"/>
      <c r="EN359" s="303"/>
      <c r="EO359" s="303"/>
      <c r="EP359" s="303"/>
      <c r="EQ359" s="303"/>
      <c r="ER359" s="303"/>
      <c r="ES359" s="303"/>
      <c r="ET359" s="303"/>
      <c r="EU359" s="303"/>
      <c r="EV359" s="303"/>
      <c r="EW359" s="303"/>
      <c r="EX359" s="303"/>
      <c r="EY359" s="303"/>
      <c r="EZ359" s="303"/>
      <c r="FA359" s="303"/>
      <c r="FB359" s="303"/>
      <c r="FC359" s="303"/>
      <c r="FD359" s="303"/>
      <c r="FE359" s="303"/>
      <c r="FF359" s="303"/>
      <c r="FG359" s="303"/>
      <c r="FH359" s="303"/>
      <c r="FI359" s="303"/>
      <c r="FJ359" s="303"/>
      <c r="FK359" s="303"/>
      <c r="FL359" s="303"/>
      <c r="FM359" s="303"/>
      <c r="FN359" s="303"/>
      <c r="FO359" s="303"/>
      <c r="FP359" s="303"/>
      <c r="FQ359" s="303"/>
      <c r="FR359" s="303"/>
      <c r="FS359" s="303"/>
      <c r="FT359" s="303"/>
      <c r="FU359" s="303"/>
      <c r="FV359" s="303"/>
      <c r="FW359" s="303"/>
      <c r="FX359" s="303"/>
      <c r="FY359" s="303"/>
      <c r="FZ359" s="303"/>
      <c r="GA359" s="303"/>
      <c r="GB359" s="303"/>
      <c r="GC359" s="303"/>
      <c r="GD359" s="303"/>
      <c r="GE359" s="303"/>
      <c r="GF359" s="303"/>
      <c r="GG359" s="303"/>
      <c r="GH359" s="303"/>
      <c r="GI359" s="303"/>
      <c r="GJ359" s="303"/>
      <c r="GK359" s="303"/>
      <c r="GL359" s="303"/>
      <c r="GM359" s="303"/>
      <c r="GN359" s="303"/>
      <c r="GO359" s="303"/>
      <c r="GP359" s="303"/>
      <c r="GQ359" s="303"/>
      <c r="GR359" s="303"/>
      <c r="GS359" s="303"/>
      <c r="GT359" s="303"/>
      <c r="GU359" s="303"/>
      <c r="GV359" s="303"/>
      <c r="GW359" s="303"/>
      <c r="GX359" s="303"/>
      <c r="GY359" s="303"/>
      <c r="GZ359" s="303"/>
      <c r="HA359" s="303"/>
      <c r="HB359" s="303"/>
      <c r="HC359" s="303"/>
      <c r="HD359" s="303"/>
      <c r="HE359" s="303"/>
      <c r="HF359" s="303"/>
      <c r="HG359" s="303"/>
      <c r="HH359" s="303"/>
      <c r="HI359" s="303"/>
      <c r="HJ359" s="303"/>
      <c r="HK359" s="303"/>
      <c r="HL359" s="303"/>
      <c r="HM359" s="303"/>
      <c r="HN359" s="303"/>
      <c r="HO359" s="303"/>
      <c r="HP359" s="303"/>
      <c r="HQ359" s="303"/>
      <c r="HR359" s="303"/>
      <c r="HS359" s="303"/>
      <c r="HT359" s="303"/>
      <c r="HU359" s="303"/>
      <c r="HV359" s="303"/>
      <c r="HW359" s="303"/>
      <c r="HX359" s="303"/>
      <c r="HY359" s="303"/>
      <c r="HZ359" s="303"/>
      <c r="IA359" s="303"/>
      <c r="IB359" s="303"/>
      <c r="IC359" s="303"/>
      <c r="ID359" s="303"/>
      <c r="IE359" s="303"/>
      <c r="IF359" s="303"/>
      <c r="IG359" s="303"/>
      <c r="IH359" s="303"/>
      <c r="II359" s="303"/>
      <c r="IJ359" s="303"/>
      <c r="IK359" s="303"/>
      <c r="IL359" s="303"/>
      <c r="IM359" s="303"/>
      <c r="IN359" s="303"/>
      <c r="IO359" s="303"/>
      <c r="IP359" s="303"/>
      <c r="IQ359" s="303"/>
      <c r="IR359" s="303"/>
      <c r="IS359" s="303"/>
      <c r="IT359" s="303"/>
      <c r="IU359" s="303"/>
      <c r="IV359" s="303"/>
    </row>
    <row r="360" spans="1:256" s="304" customFormat="1" ht="21" x14ac:dyDescent="0.35">
      <c r="A360" s="314"/>
      <c r="B360" s="314"/>
      <c r="C360" s="315" t="s">
        <v>602</v>
      </c>
      <c r="D360" s="316"/>
      <c r="E360" s="316"/>
      <c r="F360" s="316"/>
      <c r="G360" s="316"/>
      <c r="H360" s="316"/>
      <c r="I360" s="316"/>
      <c r="J360" s="317"/>
      <c r="K360" s="318"/>
      <c r="L360" s="318"/>
      <c r="M360" s="319"/>
      <c r="N360" s="319"/>
      <c r="O360" s="320"/>
      <c r="P360" s="321" t="s">
        <v>600</v>
      </c>
      <c r="Q360" s="321"/>
      <c r="R360" s="313"/>
      <c r="S360" s="321"/>
      <c r="T360" s="321"/>
      <c r="U360" s="321"/>
      <c r="V360" s="321"/>
      <c r="W360" s="321"/>
      <c r="X360" s="321"/>
      <c r="Y360" s="321"/>
      <c r="Z360" s="321"/>
      <c r="AA360" s="321"/>
      <c r="AB360" s="321"/>
      <c r="AC360" s="321"/>
      <c r="AD360" s="321"/>
      <c r="AE360" s="321"/>
      <c r="AF360" s="321"/>
      <c r="AG360" s="321"/>
      <c r="AH360" s="321"/>
      <c r="AI360" s="321"/>
      <c r="AJ360" s="321"/>
      <c r="AK360" s="321"/>
      <c r="AL360" s="321"/>
      <c r="AM360" s="321"/>
      <c r="AN360" s="321"/>
      <c r="AO360" s="321"/>
      <c r="AP360" s="321"/>
      <c r="AQ360" s="321"/>
      <c r="AR360" s="321"/>
      <c r="AS360" s="321"/>
      <c r="AT360" s="321"/>
      <c r="AU360" s="321"/>
      <c r="AV360" s="321"/>
      <c r="AW360" s="321"/>
      <c r="AX360" s="321"/>
      <c r="AY360" s="321"/>
      <c r="AZ360" s="321"/>
      <c r="BA360" s="321"/>
      <c r="BB360" s="321"/>
      <c r="BC360" s="321"/>
      <c r="BD360" s="321"/>
      <c r="BE360" s="321"/>
      <c r="BF360" s="321"/>
      <c r="BG360" s="321"/>
      <c r="BH360" s="321"/>
      <c r="BI360" s="321"/>
      <c r="BJ360" s="321"/>
      <c r="BK360" s="321"/>
      <c r="BL360" s="321"/>
      <c r="BM360" s="321"/>
      <c r="BN360" s="321"/>
      <c r="BO360" s="321"/>
      <c r="BP360" s="321"/>
      <c r="BQ360" s="321"/>
      <c r="BR360" s="321"/>
      <c r="BS360" s="321"/>
      <c r="BT360" s="321"/>
      <c r="BU360" s="321"/>
      <c r="BV360" s="321"/>
      <c r="BW360" s="321"/>
      <c r="BX360" s="321"/>
      <c r="BY360" s="321"/>
      <c r="BZ360" s="321"/>
      <c r="CA360" s="321"/>
      <c r="CB360" s="321"/>
      <c r="CC360" s="321"/>
      <c r="CD360" s="321"/>
      <c r="CE360" s="321"/>
      <c r="CF360" s="321"/>
      <c r="CG360" s="321"/>
      <c r="CH360" s="321"/>
      <c r="CI360" s="321"/>
      <c r="CJ360" s="321"/>
      <c r="CK360" s="321"/>
      <c r="CL360" s="321"/>
      <c r="CM360" s="321"/>
      <c r="CN360" s="321"/>
      <c r="CO360" s="321"/>
      <c r="CP360" s="321"/>
      <c r="CQ360" s="321"/>
      <c r="CR360" s="321"/>
      <c r="CS360" s="321"/>
      <c r="CT360" s="321"/>
      <c r="CU360" s="321"/>
      <c r="CV360" s="321"/>
      <c r="CW360" s="321"/>
      <c r="CX360" s="321"/>
      <c r="CY360" s="321"/>
      <c r="CZ360" s="321"/>
      <c r="DA360" s="321"/>
      <c r="DB360" s="321"/>
      <c r="DC360" s="321"/>
      <c r="DD360" s="321"/>
      <c r="DE360" s="321"/>
      <c r="DF360" s="321"/>
      <c r="DG360" s="321"/>
      <c r="DH360" s="321"/>
      <c r="DI360" s="321"/>
      <c r="DJ360" s="321"/>
      <c r="DK360" s="321"/>
      <c r="DL360" s="321"/>
      <c r="DM360" s="321"/>
      <c r="DN360" s="321"/>
      <c r="DO360" s="321"/>
      <c r="DP360" s="321"/>
      <c r="DQ360" s="321"/>
      <c r="DR360" s="321"/>
      <c r="DS360" s="321"/>
      <c r="DT360" s="321"/>
      <c r="DU360" s="321"/>
      <c r="DV360" s="321"/>
      <c r="DW360" s="321"/>
      <c r="DX360" s="321"/>
      <c r="DY360" s="321"/>
      <c r="DZ360" s="321"/>
      <c r="EA360" s="321"/>
      <c r="EB360" s="321"/>
      <c r="EC360" s="321"/>
      <c r="ED360" s="321"/>
      <c r="EE360" s="321"/>
      <c r="EF360" s="321"/>
      <c r="EG360" s="321"/>
      <c r="EH360" s="321"/>
      <c r="EI360" s="321"/>
      <c r="EJ360" s="321"/>
      <c r="EK360" s="321"/>
      <c r="EL360" s="321"/>
      <c r="EM360" s="321"/>
      <c r="EN360" s="321"/>
      <c r="EO360" s="321"/>
      <c r="EP360" s="321"/>
      <c r="EQ360" s="321"/>
      <c r="ER360" s="321"/>
      <c r="ES360" s="321"/>
      <c r="ET360" s="321"/>
      <c r="EU360" s="321"/>
      <c r="EV360" s="321"/>
      <c r="EW360" s="321"/>
      <c r="EX360" s="321"/>
      <c r="EY360" s="321"/>
      <c r="EZ360" s="321"/>
      <c r="FA360" s="321"/>
      <c r="FB360" s="321"/>
      <c r="FC360" s="321"/>
      <c r="FD360" s="321"/>
      <c r="FE360" s="321"/>
      <c r="FF360" s="321"/>
      <c r="FG360" s="321"/>
      <c r="FH360" s="321"/>
      <c r="FI360" s="321"/>
      <c r="FJ360" s="321"/>
      <c r="FK360" s="321"/>
      <c r="FL360" s="321"/>
      <c r="FM360" s="321"/>
      <c r="FN360" s="321"/>
      <c r="FO360" s="321"/>
      <c r="FP360" s="321"/>
      <c r="FQ360" s="321"/>
      <c r="FR360" s="321"/>
      <c r="FS360" s="321"/>
      <c r="FT360" s="321"/>
      <c r="FU360" s="321"/>
      <c r="FV360" s="321"/>
      <c r="FW360" s="321"/>
      <c r="FX360" s="321"/>
      <c r="FY360" s="321"/>
      <c r="FZ360" s="321"/>
      <c r="GA360" s="321"/>
      <c r="GB360" s="321"/>
      <c r="GC360" s="321"/>
      <c r="GD360" s="321"/>
      <c r="GE360" s="321"/>
      <c r="GF360" s="321"/>
      <c r="GG360" s="321"/>
      <c r="GH360" s="321"/>
      <c r="GI360" s="321"/>
      <c r="GJ360" s="321"/>
      <c r="GK360" s="321"/>
      <c r="GL360" s="321"/>
      <c r="GM360" s="321"/>
      <c r="GN360" s="321"/>
      <c r="GO360" s="321"/>
      <c r="GP360" s="321"/>
      <c r="GQ360" s="321"/>
      <c r="GR360" s="321"/>
      <c r="GS360" s="321"/>
      <c r="GT360" s="321"/>
      <c r="GU360" s="321"/>
      <c r="GV360" s="321"/>
      <c r="GW360" s="321"/>
      <c r="GX360" s="321"/>
      <c r="GY360" s="321"/>
      <c r="GZ360" s="321"/>
      <c r="HA360" s="321"/>
      <c r="HB360" s="321"/>
      <c r="HC360" s="321"/>
      <c r="HD360" s="321"/>
      <c r="HE360" s="321"/>
      <c r="HF360" s="321"/>
      <c r="HG360" s="321"/>
      <c r="HH360" s="321"/>
      <c r="HI360" s="321"/>
      <c r="HJ360" s="321"/>
      <c r="HK360" s="321"/>
      <c r="HL360" s="321"/>
      <c r="HM360" s="321"/>
      <c r="HN360" s="321"/>
      <c r="HO360" s="321"/>
      <c r="HP360" s="321"/>
      <c r="HQ360" s="321"/>
      <c r="HR360" s="321"/>
      <c r="HS360" s="321"/>
      <c r="HT360" s="321"/>
      <c r="HU360" s="321"/>
      <c r="HV360" s="321"/>
      <c r="HW360" s="321"/>
      <c r="HX360" s="321"/>
      <c r="HY360" s="321"/>
      <c r="HZ360" s="321"/>
      <c r="IA360" s="321"/>
      <c r="IB360" s="321"/>
      <c r="IC360" s="321"/>
      <c r="ID360" s="321"/>
      <c r="IE360" s="321"/>
      <c r="IF360" s="321"/>
      <c r="IG360" s="321"/>
      <c r="IH360" s="321"/>
      <c r="II360" s="321"/>
      <c r="IJ360" s="321"/>
      <c r="IK360" s="321"/>
      <c r="IL360" s="321"/>
      <c r="IM360" s="321"/>
      <c r="IN360" s="321"/>
      <c r="IO360" s="321"/>
      <c r="IP360" s="321"/>
      <c r="IQ360" s="321"/>
      <c r="IR360" s="321"/>
      <c r="IS360" s="321"/>
      <c r="IT360" s="321"/>
      <c r="IU360" s="321"/>
      <c r="IV360" s="321"/>
    </row>
    <row r="361" spans="1:256" s="304" customFormat="1" ht="18.75" x14ac:dyDescent="0.2">
      <c r="A361" s="322"/>
      <c r="B361" s="323">
        <v>19</v>
      </c>
      <c r="C361" s="324" t="s">
        <v>25</v>
      </c>
      <c r="D361" s="325"/>
      <c r="E361" s="326"/>
      <c r="F361" s="325"/>
      <c r="G361" s="325"/>
      <c r="H361" s="326"/>
      <c r="I361" s="325"/>
      <c r="J361" s="325"/>
      <c r="K361" s="326"/>
      <c r="L361" s="325"/>
      <c r="M361" s="327"/>
      <c r="N361" s="328"/>
      <c r="O361" s="329"/>
      <c r="P361" s="330" t="s">
        <v>600</v>
      </c>
      <c r="Q361" s="331"/>
      <c r="R361" s="313"/>
      <c r="S361" s="330"/>
      <c r="T361" s="330"/>
      <c r="U361" s="330"/>
      <c r="V361" s="330"/>
      <c r="W361" s="330"/>
      <c r="X361" s="330"/>
      <c r="Y361" s="330"/>
      <c r="Z361" s="330"/>
      <c r="AA361" s="330"/>
      <c r="AB361" s="330"/>
      <c r="AC361" s="330"/>
      <c r="AD361" s="330"/>
      <c r="AE361" s="330"/>
      <c r="AF361" s="330"/>
      <c r="AG361" s="330"/>
      <c r="AH361" s="330"/>
      <c r="AI361" s="330"/>
      <c r="AJ361" s="330"/>
      <c r="AK361" s="330"/>
      <c r="AL361" s="330"/>
      <c r="AM361" s="330"/>
      <c r="AN361" s="330"/>
      <c r="AO361" s="330"/>
      <c r="AP361" s="330"/>
      <c r="AQ361" s="330"/>
      <c r="AR361" s="330"/>
      <c r="AS361" s="330"/>
      <c r="AT361" s="330"/>
      <c r="AU361" s="330"/>
      <c r="AV361" s="330"/>
      <c r="AW361" s="330"/>
      <c r="AX361" s="330"/>
      <c r="AY361" s="330"/>
      <c r="AZ361" s="330"/>
      <c r="BA361" s="330"/>
      <c r="BB361" s="330"/>
      <c r="BC361" s="330"/>
      <c r="BD361" s="330"/>
      <c r="BE361" s="330"/>
      <c r="BF361" s="330"/>
      <c r="BG361" s="330"/>
      <c r="BH361" s="330"/>
      <c r="BI361" s="330"/>
      <c r="BJ361" s="330"/>
      <c r="BK361" s="330"/>
      <c r="BL361" s="330"/>
      <c r="BM361" s="330"/>
      <c r="BN361" s="330"/>
      <c r="BO361" s="330"/>
      <c r="BP361" s="330"/>
      <c r="BQ361" s="330"/>
      <c r="BR361" s="330"/>
      <c r="BS361" s="330"/>
      <c r="BT361" s="330"/>
      <c r="BU361" s="330"/>
      <c r="BV361" s="330"/>
      <c r="BW361" s="330"/>
      <c r="BX361" s="330"/>
      <c r="BY361" s="330"/>
      <c r="BZ361" s="330"/>
      <c r="CA361" s="330"/>
      <c r="CB361" s="330"/>
      <c r="CC361" s="330"/>
      <c r="CD361" s="330"/>
      <c r="CE361" s="330"/>
      <c r="CF361" s="330"/>
      <c r="CG361" s="330"/>
      <c r="CH361" s="330"/>
      <c r="CI361" s="330"/>
      <c r="CJ361" s="330"/>
      <c r="CK361" s="330"/>
      <c r="CL361" s="330"/>
      <c r="CM361" s="330"/>
      <c r="CN361" s="330"/>
      <c r="CO361" s="330"/>
      <c r="CP361" s="330"/>
      <c r="CQ361" s="330"/>
      <c r="CR361" s="330"/>
      <c r="CS361" s="330"/>
      <c r="CT361" s="330"/>
      <c r="CU361" s="330"/>
      <c r="CV361" s="330"/>
      <c r="CW361" s="330"/>
      <c r="CX361" s="330"/>
      <c r="CY361" s="330"/>
      <c r="CZ361" s="330"/>
      <c r="DA361" s="330"/>
      <c r="DB361" s="330"/>
      <c r="DC361" s="330"/>
      <c r="DD361" s="330"/>
      <c r="DE361" s="330"/>
      <c r="DF361" s="330"/>
      <c r="DG361" s="330"/>
      <c r="DH361" s="330"/>
      <c r="DI361" s="330"/>
      <c r="DJ361" s="330"/>
      <c r="DK361" s="330"/>
      <c r="DL361" s="330"/>
      <c r="DM361" s="330"/>
      <c r="DN361" s="330"/>
      <c r="DO361" s="330"/>
      <c r="DP361" s="330"/>
      <c r="DQ361" s="330"/>
      <c r="DR361" s="330"/>
      <c r="DS361" s="330"/>
      <c r="DT361" s="330"/>
      <c r="DU361" s="330"/>
      <c r="DV361" s="330"/>
      <c r="DW361" s="330"/>
      <c r="DX361" s="330"/>
      <c r="DY361" s="330"/>
      <c r="DZ361" s="330"/>
      <c r="EA361" s="330"/>
      <c r="EB361" s="330"/>
      <c r="EC361" s="330"/>
      <c r="ED361" s="330"/>
      <c r="EE361" s="330"/>
      <c r="EF361" s="330"/>
      <c r="EG361" s="330"/>
      <c r="EH361" s="330"/>
      <c r="EI361" s="330"/>
      <c r="EJ361" s="330"/>
      <c r="EK361" s="330"/>
      <c r="EL361" s="330"/>
      <c r="EM361" s="330"/>
      <c r="EN361" s="330"/>
      <c r="EO361" s="330"/>
      <c r="EP361" s="330"/>
      <c r="EQ361" s="330"/>
      <c r="ER361" s="330"/>
      <c r="ES361" s="330"/>
      <c r="ET361" s="330"/>
      <c r="EU361" s="330"/>
      <c r="EV361" s="330"/>
      <c r="EW361" s="330"/>
      <c r="EX361" s="330"/>
      <c r="EY361" s="330"/>
      <c r="EZ361" s="330"/>
      <c r="FA361" s="330"/>
      <c r="FB361" s="330"/>
      <c r="FC361" s="330"/>
      <c r="FD361" s="330"/>
      <c r="FE361" s="330"/>
      <c r="FF361" s="330"/>
      <c r="FG361" s="330"/>
      <c r="FH361" s="330"/>
      <c r="FI361" s="330"/>
      <c r="FJ361" s="330"/>
      <c r="FK361" s="330"/>
      <c r="FL361" s="330"/>
      <c r="FM361" s="330"/>
      <c r="FN361" s="330"/>
      <c r="FO361" s="330"/>
      <c r="FP361" s="330"/>
      <c r="FQ361" s="330"/>
      <c r="FR361" s="330"/>
      <c r="FS361" s="330"/>
      <c r="FT361" s="330"/>
      <c r="FU361" s="330"/>
      <c r="FV361" s="330"/>
      <c r="FW361" s="330"/>
      <c r="FX361" s="330"/>
      <c r="FY361" s="330"/>
      <c r="FZ361" s="330"/>
      <c r="GA361" s="330"/>
      <c r="GB361" s="330"/>
      <c r="GC361" s="330"/>
      <c r="GD361" s="330"/>
      <c r="GE361" s="330"/>
      <c r="GF361" s="330"/>
      <c r="GG361" s="330"/>
      <c r="GH361" s="330"/>
      <c r="GI361" s="330"/>
      <c r="GJ361" s="330"/>
      <c r="GK361" s="330"/>
      <c r="GL361" s="330"/>
      <c r="GM361" s="330"/>
      <c r="GN361" s="330"/>
      <c r="GO361" s="330"/>
      <c r="GP361" s="330"/>
      <c r="GQ361" s="330"/>
      <c r="GR361" s="330"/>
      <c r="GS361" s="330"/>
      <c r="GT361" s="330"/>
      <c r="GU361" s="330"/>
      <c r="GV361" s="330"/>
      <c r="GW361" s="330"/>
      <c r="GX361" s="330"/>
      <c r="GY361" s="330"/>
      <c r="GZ361" s="330"/>
      <c r="HA361" s="330"/>
      <c r="HB361" s="330"/>
      <c r="HC361" s="330"/>
      <c r="HD361" s="330"/>
      <c r="HE361" s="330"/>
      <c r="HF361" s="330"/>
      <c r="HG361" s="330"/>
      <c r="HH361" s="330"/>
      <c r="HI361" s="330"/>
      <c r="HJ361" s="330"/>
      <c r="HK361" s="330"/>
      <c r="HL361" s="330"/>
      <c r="HM361" s="330"/>
      <c r="HN361" s="330"/>
      <c r="HO361" s="330"/>
      <c r="HP361" s="330"/>
      <c r="HQ361" s="330"/>
      <c r="HR361" s="330"/>
      <c r="HS361" s="330"/>
      <c r="HT361" s="330"/>
      <c r="HU361" s="330"/>
      <c r="HV361" s="330"/>
      <c r="HW361" s="330"/>
      <c r="HX361" s="330"/>
      <c r="HY361" s="330"/>
      <c r="HZ361" s="330"/>
      <c r="IA361" s="330"/>
      <c r="IB361" s="330"/>
      <c r="IC361" s="330"/>
      <c r="ID361" s="330"/>
      <c r="IE361" s="330"/>
      <c r="IF361" s="330"/>
      <c r="IG361" s="330"/>
      <c r="IH361" s="330"/>
      <c r="II361" s="330"/>
      <c r="IJ361" s="330"/>
      <c r="IK361" s="330"/>
      <c r="IL361" s="330"/>
      <c r="IM361" s="330"/>
      <c r="IN361" s="330"/>
      <c r="IO361" s="330"/>
      <c r="IP361" s="330"/>
      <c r="IQ361" s="330"/>
      <c r="IR361" s="330"/>
      <c r="IS361" s="330"/>
      <c r="IT361" s="330"/>
      <c r="IU361" s="330"/>
      <c r="IV361" s="330"/>
    </row>
    <row r="362" spans="1:256" s="304" customFormat="1" ht="20.25" x14ac:dyDescent="0.25">
      <c r="A362" s="305" t="s">
        <v>23</v>
      </c>
      <c r="B362" s="305">
        <v>10</v>
      </c>
      <c r="C362" s="306" t="s">
        <v>603</v>
      </c>
      <c r="D362" s="307"/>
      <c r="E362" s="307"/>
      <c r="F362" s="307"/>
      <c r="G362" s="307"/>
      <c r="H362" s="307"/>
      <c r="I362" s="307"/>
      <c r="J362" s="310"/>
      <c r="K362" s="307"/>
      <c r="L362" s="307"/>
      <c r="M362" s="310"/>
      <c r="N362" s="332"/>
      <c r="O362" s="333"/>
      <c r="P362" s="303" t="s">
        <v>600</v>
      </c>
      <c r="Q362" s="331"/>
      <c r="R362" s="313"/>
      <c r="S362" s="303"/>
      <c r="T362" s="303"/>
      <c r="U362" s="303"/>
      <c r="V362" s="303"/>
      <c r="W362" s="303"/>
      <c r="X362" s="303"/>
      <c r="Y362" s="303"/>
      <c r="Z362" s="303"/>
      <c r="AA362" s="303"/>
      <c r="AB362" s="303"/>
      <c r="AC362" s="303"/>
      <c r="AD362" s="303"/>
      <c r="AE362" s="303"/>
      <c r="AF362" s="303"/>
      <c r="AG362" s="303"/>
      <c r="AH362" s="303"/>
      <c r="AI362" s="303"/>
      <c r="AJ362" s="303"/>
      <c r="AK362" s="303"/>
      <c r="AL362" s="303"/>
      <c r="AM362" s="303"/>
      <c r="AN362" s="303"/>
      <c r="AO362" s="303"/>
      <c r="AP362" s="303"/>
      <c r="AQ362" s="303"/>
      <c r="AR362" s="303"/>
      <c r="AS362" s="303"/>
      <c r="AT362" s="303"/>
      <c r="AU362" s="303"/>
      <c r="AV362" s="303"/>
      <c r="AW362" s="303"/>
      <c r="AX362" s="303"/>
      <c r="AY362" s="303"/>
      <c r="AZ362" s="303"/>
      <c r="BA362" s="303"/>
      <c r="BB362" s="303"/>
      <c r="BC362" s="303"/>
      <c r="BD362" s="303"/>
      <c r="BE362" s="303"/>
      <c r="BF362" s="303"/>
      <c r="BG362" s="303"/>
      <c r="BH362" s="303"/>
      <c r="BI362" s="303"/>
      <c r="BJ362" s="303"/>
      <c r="BK362" s="303"/>
      <c r="BL362" s="303"/>
      <c r="BM362" s="303"/>
      <c r="BN362" s="303"/>
      <c r="BO362" s="303"/>
      <c r="BP362" s="303"/>
      <c r="BQ362" s="303"/>
      <c r="BR362" s="303"/>
      <c r="BS362" s="303"/>
      <c r="BT362" s="303"/>
      <c r="BU362" s="303"/>
      <c r="BV362" s="303"/>
      <c r="BW362" s="303"/>
      <c r="BX362" s="303"/>
      <c r="BY362" s="303"/>
      <c r="BZ362" s="303"/>
      <c r="CA362" s="303"/>
      <c r="CB362" s="303"/>
      <c r="CC362" s="303"/>
      <c r="CD362" s="303"/>
      <c r="CE362" s="303"/>
      <c r="CF362" s="303"/>
      <c r="CG362" s="303"/>
      <c r="CH362" s="303"/>
      <c r="CI362" s="303"/>
      <c r="CJ362" s="303"/>
      <c r="CK362" s="303"/>
      <c r="CL362" s="303"/>
      <c r="CM362" s="303"/>
      <c r="CN362" s="303"/>
      <c r="CO362" s="303"/>
      <c r="CP362" s="303"/>
      <c r="CQ362" s="303"/>
      <c r="CR362" s="303"/>
      <c r="CS362" s="303"/>
      <c r="CT362" s="303"/>
      <c r="CU362" s="303"/>
      <c r="CV362" s="303"/>
      <c r="CW362" s="303"/>
      <c r="CX362" s="303"/>
      <c r="CY362" s="303"/>
      <c r="CZ362" s="303"/>
      <c r="DA362" s="303"/>
      <c r="DB362" s="303"/>
      <c r="DC362" s="303"/>
      <c r="DD362" s="303"/>
      <c r="DE362" s="303"/>
      <c r="DF362" s="303"/>
      <c r="DG362" s="303"/>
      <c r="DH362" s="303"/>
      <c r="DI362" s="303"/>
      <c r="DJ362" s="303"/>
      <c r="DK362" s="303"/>
      <c r="DL362" s="303"/>
      <c r="DM362" s="303"/>
      <c r="DN362" s="303"/>
      <c r="DO362" s="303"/>
      <c r="DP362" s="303"/>
      <c r="DQ362" s="303"/>
      <c r="DR362" s="303"/>
      <c r="DS362" s="303"/>
      <c r="DT362" s="303"/>
      <c r="DU362" s="303"/>
      <c r="DV362" s="303"/>
      <c r="DW362" s="303"/>
      <c r="DX362" s="303"/>
      <c r="DY362" s="303"/>
      <c r="DZ362" s="303"/>
      <c r="EA362" s="303"/>
      <c r="EB362" s="303"/>
      <c r="EC362" s="303"/>
      <c r="ED362" s="303"/>
      <c r="EE362" s="303"/>
      <c r="EF362" s="303"/>
      <c r="EG362" s="303"/>
      <c r="EH362" s="303"/>
      <c r="EI362" s="303"/>
      <c r="EJ362" s="303"/>
      <c r="EK362" s="303"/>
      <c r="EL362" s="303"/>
      <c r="EM362" s="303"/>
      <c r="EN362" s="303"/>
      <c r="EO362" s="303"/>
      <c r="EP362" s="303"/>
      <c r="EQ362" s="303"/>
      <c r="ER362" s="303"/>
      <c r="ES362" s="303"/>
      <c r="ET362" s="303"/>
      <c r="EU362" s="303"/>
      <c r="EV362" s="303"/>
      <c r="EW362" s="303"/>
      <c r="EX362" s="303"/>
      <c r="EY362" s="303"/>
      <c r="EZ362" s="303"/>
      <c r="FA362" s="303"/>
      <c r="FB362" s="303"/>
      <c r="FC362" s="303"/>
      <c r="FD362" s="303"/>
      <c r="FE362" s="303"/>
      <c r="FF362" s="303"/>
      <c r="FG362" s="303"/>
      <c r="FH362" s="303"/>
      <c r="FI362" s="303"/>
      <c r="FJ362" s="303"/>
      <c r="FK362" s="303"/>
      <c r="FL362" s="303"/>
      <c r="FM362" s="303"/>
      <c r="FN362" s="303"/>
      <c r="FO362" s="303"/>
      <c r="FP362" s="303"/>
      <c r="FQ362" s="303"/>
      <c r="FR362" s="303"/>
      <c r="FS362" s="303"/>
      <c r="FT362" s="303"/>
      <c r="FU362" s="303"/>
      <c r="FV362" s="303"/>
      <c r="FW362" s="303"/>
      <c r="FX362" s="303"/>
      <c r="FY362" s="303"/>
      <c r="FZ362" s="303"/>
      <c r="GA362" s="303"/>
      <c r="GB362" s="303"/>
      <c r="GC362" s="303"/>
      <c r="GD362" s="303"/>
      <c r="GE362" s="303"/>
      <c r="GF362" s="303"/>
      <c r="GG362" s="303"/>
      <c r="GH362" s="303"/>
      <c r="GI362" s="303"/>
      <c r="GJ362" s="303"/>
      <c r="GK362" s="303"/>
      <c r="GL362" s="303"/>
      <c r="GM362" s="303"/>
      <c r="GN362" s="303"/>
      <c r="GO362" s="303"/>
      <c r="GP362" s="303"/>
      <c r="GQ362" s="303"/>
      <c r="GR362" s="303"/>
      <c r="GS362" s="303"/>
      <c r="GT362" s="303"/>
      <c r="GU362" s="303"/>
      <c r="GV362" s="303"/>
      <c r="GW362" s="303"/>
      <c r="GX362" s="303"/>
      <c r="GY362" s="303"/>
      <c r="GZ362" s="303"/>
      <c r="HA362" s="303"/>
      <c r="HB362" s="303"/>
      <c r="HC362" s="303"/>
      <c r="HD362" s="303"/>
      <c r="HE362" s="303"/>
      <c r="HF362" s="303"/>
      <c r="HG362" s="303"/>
      <c r="HH362" s="303"/>
      <c r="HI362" s="303"/>
      <c r="HJ362" s="303"/>
      <c r="HK362" s="303"/>
      <c r="HL362" s="303"/>
      <c r="HM362" s="303"/>
      <c r="HN362" s="303"/>
      <c r="HO362" s="303"/>
      <c r="HP362" s="303"/>
      <c r="HQ362" s="303"/>
      <c r="HR362" s="303"/>
      <c r="HS362" s="303"/>
      <c r="HT362" s="303"/>
      <c r="HU362" s="303"/>
      <c r="HV362" s="303"/>
      <c r="HW362" s="303"/>
      <c r="HX362" s="303"/>
      <c r="HY362" s="303"/>
      <c r="HZ362" s="303"/>
      <c r="IA362" s="303"/>
      <c r="IB362" s="303"/>
      <c r="IC362" s="303"/>
      <c r="ID362" s="303"/>
      <c r="IE362" s="303"/>
      <c r="IF362" s="303"/>
      <c r="IG362" s="303"/>
      <c r="IH362" s="303"/>
      <c r="II362" s="303"/>
      <c r="IJ362" s="303"/>
      <c r="IK362" s="303"/>
      <c r="IL362" s="303"/>
      <c r="IM362" s="303"/>
      <c r="IN362" s="303"/>
      <c r="IO362" s="303"/>
      <c r="IP362" s="303"/>
      <c r="IQ362" s="303"/>
      <c r="IR362" s="303"/>
      <c r="IS362" s="303"/>
      <c r="IT362" s="303"/>
      <c r="IU362" s="303"/>
      <c r="IV362" s="303"/>
    </row>
    <row r="363" spans="1:256" s="304" customFormat="1" ht="21" x14ac:dyDescent="0.35">
      <c r="A363" s="314"/>
      <c r="B363" s="314"/>
      <c r="C363" s="315" t="s">
        <v>602</v>
      </c>
      <c r="D363" s="316"/>
      <c r="E363" s="316"/>
      <c r="F363" s="316"/>
      <c r="G363" s="316"/>
      <c r="H363" s="316"/>
      <c r="I363" s="316"/>
      <c r="J363" s="316"/>
      <c r="K363" s="316"/>
      <c r="L363" s="316"/>
      <c r="M363" s="316"/>
      <c r="N363" s="316"/>
      <c r="O363" s="334"/>
      <c r="P363" s="321" t="s">
        <v>600</v>
      </c>
      <c r="Q363" s="331"/>
      <c r="R363" s="313"/>
      <c r="S363" s="321"/>
      <c r="T363" s="321"/>
      <c r="U363" s="321"/>
      <c r="V363" s="321"/>
      <c r="W363" s="321"/>
      <c r="X363" s="321"/>
      <c r="Y363" s="321"/>
      <c r="Z363" s="321"/>
      <c r="AA363" s="321"/>
      <c r="AB363" s="321"/>
      <c r="AC363" s="321"/>
      <c r="AD363" s="321"/>
      <c r="AE363" s="321"/>
      <c r="AF363" s="321"/>
      <c r="AG363" s="321"/>
      <c r="AH363" s="321"/>
      <c r="AI363" s="321"/>
      <c r="AJ363" s="321"/>
      <c r="AK363" s="321"/>
      <c r="AL363" s="321"/>
      <c r="AM363" s="321"/>
      <c r="AN363" s="321"/>
      <c r="AO363" s="321"/>
      <c r="AP363" s="321"/>
      <c r="AQ363" s="321"/>
      <c r="AR363" s="321"/>
      <c r="AS363" s="321"/>
      <c r="AT363" s="321"/>
      <c r="AU363" s="321"/>
      <c r="AV363" s="321"/>
      <c r="AW363" s="321"/>
      <c r="AX363" s="321"/>
      <c r="AY363" s="321"/>
      <c r="AZ363" s="321"/>
      <c r="BA363" s="321"/>
      <c r="BB363" s="321"/>
      <c r="BC363" s="321"/>
      <c r="BD363" s="321"/>
      <c r="BE363" s="321"/>
      <c r="BF363" s="321"/>
      <c r="BG363" s="321"/>
      <c r="BH363" s="321"/>
      <c r="BI363" s="321"/>
      <c r="BJ363" s="321"/>
      <c r="BK363" s="321"/>
      <c r="BL363" s="321"/>
      <c r="BM363" s="321"/>
      <c r="BN363" s="321"/>
      <c r="BO363" s="321"/>
      <c r="BP363" s="321"/>
      <c r="BQ363" s="321"/>
      <c r="BR363" s="321"/>
      <c r="BS363" s="321"/>
      <c r="BT363" s="321"/>
      <c r="BU363" s="321"/>
      <c r="BV363" s="321"/>
      <c r="BW363" s="321"/>
      <c r="BX363" s="321"/>
      <c r="BY363" s="321"/>
      <c r="BZ363" s="321"/>
      <c r="CA363" s="321"/>
      <c r="CB363" s="321"/>
      <c r="CC363" s="321"/>
      <c r="CD363" s="321"/>
      <c r="CE363" s="321"/>
      <c r="CF363" s="321"/>
      <c r="CG363" s="321"/>
      <c r="CH363" s="321"/>
      <c r="CI363" s="321"/>
      <c r="CJ363" s="321"/>
      <c r="CK363" s="321"/>
      <c r="CL363" s="321"/>
      <c r="CM363" s="321"/>
      <c r="CN363" s="321"/>
      <c r="CO363" s="321"/>
      <c r="CP363" s="321"/>
      <c r="CQ363" s="321"/>
      <c r="CR363" s="321"/>
      <c r="CS363" s="321"/>
      <c r="CT363" s="321"/>
      <c r="CU363" s="321"/>
      <c r="CV363" s="321"/>
      <c r="CW363" s="321"/>
      <c r="CX363" s="321"/>
      <c r="CY363" s="321"/>
      <c r="CZ363" s="321"/>
      <c r="DA363" s="321"/>
      <c r="DB363" s="321"/>
      <c r="DC363" s="321"/>
      <c r="DD363" s="321"/>
      <c r="DE363" s="321"/>
      <c r="DF363" s="321"/>
      <c r="DG363" s="321"/>
      <c r="DH363" s="321"/>
      <c r="DI363" s="321"/>
      <c r="DJ363" s="321"/>
      <c r="DK363" s="321"/>
      <c r="DL363" s="321"/>
      <c r="DM363" s="321"/>
      <c r="DN363" s="321"/>
      <c r="DO363" s="321"/>
      <c r="DP363" s="321"/>
      <c r="DQ363" s="321"/>
      <c r="DR363" s="321"/>
      <c r="DS363" s="321"/>
      <c r="DT363" s="321"/>
      <c r="DU363" s="321"/>
      <c r="DV363" s="321"/>
      <c r="DW363" s="321"/>
      <c r="DX363" s="321"/>
      <c r="DY363" s="321"/>
      <c r="DZ363" s="321"/>
      <c r="EA363" s="321"/>
      <c r="EB363" s="321"/>
      <c r="EC363" s="321"/>
      <c r="ED363" s="321"/>
      <c r="EE363" s="321"/>
      <c r="EF363" s="321"/>
      <c r="EG363" s="321"/>
      <c r="EH363" s="321"/>
      <c r="EI363" s="321"/>
      <c r="EJ363" s="321"/>
      <c r="EK363" s="321"/>
      <c r="EL363" s="321"/>
      <c r="EM363" s="321"/>
      <c r="EN363" s="321"/>
      <c r="EO363" s="321"/>
      <c r="EP363" s="321"/>
      <c r="EQ363" s="321"/>
      <c r="ER363" s="321"/>
      <c r="ES363" s="321"/>
      <c r="ET363" s="321"/>
      <c r="EU363" s="321"/>
      <c r="EV363" s="321"/>
      <c r="EW363" s="321"/>
      <c r="EX363" s="321"/>
      <c r="EY363" s="321"/>
      <c r="EZ363" s="321"/>
      <c r="FA363" s="321"/>
      <c r="FB363" s="321"/>
      <c r="FC363" s="321"/>
      <c r="FD363" s="321"/>
      <c r="FE363" s="321"/>
      <c r="FF363" s="321"/>
      <c r="FG363" s="321"/>
      <c r="FH363" s="321"/>
      <c r="FI363" s="321"/>
      <c r="FJ363" s="321"/>
      <c r="FK363" s="321"/>
      <c r="FL363" s="321"/>
      <c r="FM363" s="321"/>
      <c r="FN363" s="321"/>
      <c r="FO363" s="321"/>
      <c r="FP363" s="321"/>
      <c r="FQ363" s="321"/>
      <c r="FR363" s="321"/>
      <c r="FS363" s="321"/>
      <c r="FT363" s="321"/>
      <c r="FU363" s="321"/>
      <c r="FV363" s="321"/>
      <c r="FW363" s="321"/>
      <c r="FX363" s="321"/>
      <c r="FY363" s="321"/>
      <c r="FZ363" s="321"/>
      <c r="GA363" s="321"/>
      <c r="GB363" s="321"/>
      <c r="GC363" s="321"/>
      <c r="GD363" s="321"/>
      <c r="GE363" s="321"/>
      <c r="GF363" s="321"/>
      <c r="GG363" s="321"/>
      <c r="GH363" s="321"/>
      <c r="GI363" s="321"/>
      <c r="GJ363" s="321"/>
      <c r="GK363" s="321"/>
      <c r="GL363" s="321"/>
      <c r="GM363" s="321"/>
      <c r="GN363" s="321"/>
      <c r="GO363" s="321"/>
      <c r="GP363" s="321"/>
      <c r="GQ363" s="321"/>
      <c r="GR363" s="321"/>
      <c r="GS363" s="321"/>
      <c r="GT363" s="321"/>
      <c r="GU363" s="321"/>
      <c r="GV363" s="321"/>
      <c r="GW363" s="321"/>
      <c r="GX363" s="321"/>
      <c r="GY363" s="321"/>
      <c r="GZ363" s="321"/>
      <c r="HA363" s="321"/>
      <c r="HB363" s="321"/>
      <c r="HC363" s="321"/>
      <c r="HD363" s="321"/>
      <c r="HE363" s="321"/>
      <c r="HF363" s="321"/>
      <c r="HG363" s="321"/>
      <c r="HH363" s="321"/>
      <c r="HI363" s="321"/>
      <c r="HJ363" s="321"/>
      <c r="HK363" s="321"/>
      <c r="HL363" s="321"/>
      <c r="HM363" s="321"/>
      <c r="HN363" s="321"/>
      <c r="HO363" s="321"/>
      <c r="HP363" s="321"/>
      <c r="HQ363" s="321"/>
      <c r="HR363" s="321"/>
      <c r="HS363" s="321"/>
      <c r="HT363" s="321"/>
      <c r="HU363" s="321"/>
      <c r="HV363" s="321"/>
      <c r="HW363" s="321"/>
      <c r="HX363" s="321"/>
      <c r="HY363" s="321"/>
      <c r="HZ363" s="321"/>
      <c r="IA363" s="321"/>
      <c r="IB363" s="321"/>
      <c r="IC363" s="321"/>
      <c r="ID363" s="321"/>
      <c r="IE363" s="321"/>
      <c r="IF363" s="321"/>
      <c r="IG363" s="321"/>
      <c r="IH363" s="321"/>
      <c r="II363" s="321"/>
      <c r="IJ363" s="321"/>
      <c r="IK363" s="321"/>
      <c r="IL363" s="321"/>
      <c r="IM363" s="321"/>
      <c r="IN363" s="321"/>
      <c r="IO363" s="321"/>
      <c r="IP363" s="321"/>
      <c r="IQ363" s="321"/>
      <c r="IR363" s="321"/>
      <c r="IS363" s="321"/>
      <c r="IT363" s="321"/>
      <c r="IU363" s="321"/>
      <c r="IV363" s="321"/>
    </row>
    <row r="364" spans="1:256" s="304" customFormat="1" ht="18.75" x14ac:dyDescent="0.3">
      <c r="A364" s="335" t="s">
        <v>604</v>
      </c>
      <c r="B364" s="323">
        <v>19</v>
      </c>
      <c r="C364" s="336" t="s">
        <v>605</v>
      </c>
      <c r="D364" s="337">
        <v>4</v>
      </c>
      <c r="E364" s="338">
        <v>12</v>
      </c>
      <c r="F364" s="338">
        <v>15</v>
      </c>
      <c r="G364" s="337">
        <v>4</v>
      </c>
      <c r="H364" s="338">
        <v>12</v>
      </c>
      <c r="I364" s="338">
        <v>15</v>
      </c>
      <c r="J364" s="337">
        <v>4</v>
      </c>
      <c r="K364" s="338">
        <v>12</v>
      </c>
      <c r="L364" s="338">
        <v>15</v>
      </c>
      <c r="M364" s="339" t="s">
        <v>606</v>
      </c>
      <c r="N364" s="340"/>
      <c r="O364" s="341"/>
      <c r="P364" s="342" t="s">
        <v>600</v>
      </c>
      <c r="Q364" s="331"/>
      <c r="R364" s="313"/>
      <c r="S364" s="342"/>
      <c r="T364" s="342"/>
      <c r="U364" s="342"/>
      <c r="V364" s="342"/>
      <c r="W364" s="342"/>
      <c r="X364" s="342"/>
      <c r="Y364" s="342"/>
      <c r="Z364" s="342"/>
      <c r="AA364" s="342"/>
      <c r="AB364" s="342"/>
      <c r="AC364" s="342"/>
      <c r="AD364" s="342"/>
      <c r="AE364" s="342"/>
      <c r="AF364" s="342"/>
      <c r="AG364" s="342"/>
      <c r="AH364" s="342"/>
      <c r="AI364" s="342"/>
      <c r="AJ364" s="342"/>
      <c r="AK364" s="342"/>
      <c r="AL364" s="342"/>
      <c r="AM364" s="342"/>
      <c r="AN364" s="342"/>
      <c r="AO364" s="342"/>
      <c r="AP364" s="342"/>
      <c r="AQ364" s="342"/>
      <c r="AR364" s="342"/>
      <c r="AS364" s="342"/>
      <c r="AT364" s="342"/>
      <c r="AU364" s="342"/>
      <c r="AV364" s="342"/>
      <c r="AW364" s="342"/>
      <c r="AX364" s="342"/>
      <c r="AY364" s="342"/>
      <c r="AZ364" s="342"/>
      <c r="BA364" s="342"/>
      <c r="BB364" s="342"/>
      <c r="BC364" s="342"/>
      <c r="BD364" s="342"/>
      <c r="BE364" s="342"/>
      <c r="BF364" s="342"/>
      <c r="BG364" s="342"/>
      <c r="BH364" s="342"/>
      <c r="BI364" s="342"/>
      <c r="BJ364" s="342"/>
      <c r="BK364" s="342"/>
      <c r="BL364" s="342"/>
      <c r="BM364" s="342"/>
      <c r="BN364" s="342"/>
      <c r="BO364" s="342"/>
      <c r="BP364" s="342"/>
      <c r="BQ364" s="342"/>
      <c r="BR364" s="342"/>
      <c r="BS364" s="342"/>
      <c r="BT364" s="342"/>
      <c r="BU364" s="342"/>
      <c r="BV364" s="342"/>
      <c r="BW364" s="342"/>
      <c r="BX364" s="342"/>
      <c r="BY364" s="342"/>
      <c r="BZ364" s="342"/>
      <c r="CA364" s="342"/>
      <c r="CB364" s="342"/>
      <c r="CC364" s="342"/>
      <c r="CD364" s="342"/>
      <c r="CE364" s="342"/>
      <c r="CF364" s="342"/>
      <c r="CG364" s="342"/>
      <c r="CH364" s="342"/>
      <c r="CI364" s="342"/>
      <c r="CJ364" s="342"/>
      <c r="CK364" s="342"/>
      <c r="CL364" s="342"/>
      <c r="CM364" s="342"/>
      <c r="CN364" s="342"/>
      <c r="CO364" s="342"/>
      <c r="CP364" s="342"/>
      <c r="CQ364" s="342"/>
      <c r="CR364" s="342"/>
      <c r="CS364" s="342"/>
      <c r="CT364" s="342"/>
      <c r="CU364" s="342"/>
      <c r="CV364" s="342"/>
      <c r="CW364" s="342"/>
      <c r="CX364" s="342"/>
      <c r="CY364" s="342"/>
      <c r="CZ364" s="342"/>
      <c r="DA364" s="342"/>
      <c r="DB364" s="342"/>
      <c r="DC364" s="342"/>
      <c r="DD364" s="342"/>
      <c r="DE364" s="342"/>
      <c r="DF364" s="342"/>
      <c r="DG364" s="342"/>
      <c r="DH364" s="342"/>
      <c r="DI364" s="342"/>
      <c r="DJ364" s="342"/>
      <c r="DK364" s="342"/>
      <c r="DL364" s="342"/>
      <c r="DM364" s="342"/>
      <c r="DN364" s="342"/>
      <c r="DO364" s="342"/>
      <c r="DP364" s="342"/>
      <c r="DQ364" s="342"/>
      <c r="DR364" s="342"/>
      <c r="DS364" s="342"/>
      <c r="DT364" s="342"/>
      <c r="DU364" s="342"/>
      <c r="DV364" s="342"/>
      <c r="DW364" s="342"/>
      <c r="DX364" s="342"/>
      <c r="DY364" s="342"/>
      <c r="DZ364" s="342"/>
      <c r="EA364" s="342"/>
      <c r="EB364" s="342"/>
      <c r="EC364" s="342"/>
      <c r="ED364" s="342"/>
      <c r="EE364" s="342"/>
      <c r="EF364" s="342"/>
      <c r="EG364" s="342"/>
      <c r="EH364" s="342"/>
      <c r="EI364" s="342"/>
      <c r="EJ364" s="342"/>
      <c r="EK364" s="342"/>
      <c r="EL364" s="342"/>
      <c r="EM364" s="342"/>
      <c r="EN364" s="342"/>
      <c r="EO364" s="342"/>
      <c r="EP364" s="342"/>
      <c r="EQ364" s="342"/>
      <c r="ER364" s="342"/>
      <c r="ES364" s="342"/>
      <c r="ET364" s="342"/>
      <c r="EU364" s="342"/>
      <c r="EV364" s="342"/>
      <c r="EW364" s="342"/>
      <c r="EX364" s="342"/>
      <c r="EY364" s="342"/>
      <c r="EZ364" s="342"/>
      <c r="FA364" s="342"/>
      <c r="FB364" s="342"/>
      <c r="FC364" s="342"/>
      <c r="FD364" s="342"/>
      <c r="FE364" s="342"/>
      <c r="FF364" s="342"/>
      <c r="FG364" s="342"/>
      <c r="FH364" s="342"/>
      <c r="FI364" s="342"/>
      <c r="FJ364" s="342"/>
      <c r="FK364" s="342"/>
      <c r="FL364" s="342"/>
      <c r="FM364" s="342"/>
      <c r="FN364" s="342"/>
      <c r="FO364" s="342"/>
      <c r="FP364" s="342"/>
      <c r="FQ364" s="342"/>
      <c r="FR364" s="342"/>
      <c r="FS364" s="342"/>
      <c r="FT364" s="342"/>
      <c r="FU364" s="342"/>
      <c r="FV364" s="342"/>
      <c r="FW364" s="342"/>
      <c r="FX364" s="342"/>
      <c r="FY364" s="342"/>
      <c r="FZ364" s="342"/>
      <c r="GA364" s="342"/>
      <c r="GB364" s="342"/>
      <c r="GC364" s="342"/>
      <c r="GD364" s="342"/>
      <c r="GE364" s="342"/>
      <c r="GF364" s="342"/>
      <c r="GG364" s="342"/>
      <c r="GH364" s="342"/>
      <c r="GI364" s="342"/>
      <c r="GJ364" s="342"/>
      <c r="GK364" s="342"/>
      <c r="GL364" s="342"/>
      <c r="GM364" s="342"/>
      <c r="GN364" s="342"/>
      <c r="GO364" s="342"/>
      <c r="GP364" s="342"/>
      <c r="GQ364" s="342"/>
      <c r="GR364" s="342"/>
      <c r="GS364" s="342"/>
      <c r="GT364" s="342"/>
      <c r="GU364" s="342"/>
      <c r="GV364" s="342"/>
      <c r="GW364" s="342"/>
      <c r="GX364" s="342"/>
      <c r="GY364" s="342"/>
      <c r="GZ364" s="342"/>
      <c r="HA364" s="342"/>
      <c r="HB364" s="342"/>
      <c r="HC364" s="342"/>
      <c r="HD364" s="342"/>
      <c r="HE364" s="342"/>
      <c r="HF364" s="342"/>
      <c r="HG364" s="342"/>
      <c r="HH364" s="342"/>
      <c r="HI364" s="342"/>
      <c r="HJ364" s="342"/>
      <c r="HK364" s="342"/>
      <c r="HL364" s="342"/>
      <c r="HM364" s="342"/>
      <c r="HN364" s="342"/>
      <c r="HO364" s="342"/>
      <c r="HP364" s="342"/>
      <c r="HQ364" s="342"/>
      <c r="HR364" s="342"/>
      <c r="HS364" s="342"/>
      <c r="HT364" s="342"/>
      <c r="HU364" s="342"/>
      <c r="HV364" s="342"/>
      <c r="HW364" s="342"/>
      <c r="HX364" s="342"/>
      <c r="HY364" s="342"/>
      <c r="HZ364" s="342"/>
      <c r="IA364" s="342"/>
      <c r="IB364" s="342"/>
      <c r="IC364" s="342"/>
      <c r="ID364" s="342"/>
      <c r="IE364" s="342"/>
      <c r="IF364" s="342"/>
      <c r="IG364" s="342"/>
      <c r="IH364" s="342"/>
      <c r="II364" s="342"/>
      <c r="IJ364" s="342"/>
      <c r="IK364" s="342"/>
      <c r="IL364" s="342"/>
      <c r="IM364" s="342"/>
      <c r="IN364" s="342"/>
      <c r="IO364" s="342"/>
      <c r="IP364" s="342"/>
      <c r="IQ364" s="342"/>
      <c r="IR364" s="342"/>
      <c r="IS364" s="342"/>
      <c r="IT364" s="342"/>
      <c r="IU364" s="342"/>
      <c r="IV364" s="342"/>
    </row>
    <row r="365" spans="1:256" s="304" customFormat="1" ht="18.75" x14ac:dyDescent="0.3">
      <c r="A365" s="335" t="s">
        <v>604</v>
      </c>
      <c r="B365" s="323">
        <v>19</v>
      </c>
      <c r="C365" s="336" t="s">
        <v>607</v>
      </c>
      <c r="D365" s="343">
        <v>9</v>
      </c>
      <c r="E365" s="344">
        <v>12</v>
      </c>
      <c r="F365" s="344">
        <v>20</v>
      </c>
      <c r="G365" s="343">
        <v>9</v>
      </c>
      <c r="H365" s="344">
        <v>12</v>
      </c>
      <c r="I365" s="344">
        <v>20</v>
      </c>
      <c r="J365" s="343">
        <v>9</v>
      </c>
      <c r="K365" s="344">
        <v>12</v>
      </c>
      <c r="L365" s="344">
        <v>20</v>
      </c>
      <c r="M365" s="345" t="s">
        <v>608</v>
      </c>
      <c r="N365" s="340"/>
      <c r="O365" s="341"/>
      <c r="P365" s="342" t="s">
        <v>600</v>
      </c>
      <c r="Q365" s="331"/>
      <c r="R365" s="313"/>
      <c r="S365" s="342"/>
      <c r="T365" s="342"/>
      <c r="U365" s="342"/>
      <c r="V365" s="342"/>
      <c r="W365" s="342"/>
      <c r="X365" s="342"/>
      <c r="Y365" s="342"/>
      <c r="Z365" s="342"/>
      <c r="AA365" s="342"/>
      <c r="AB365" s="342"/>
      <c r="AC365" s="342"/>
      <c r="AD365" s="342"/>
      <c r="AE365" s="342"/>
      <c r="AF365" s="342"/>
      <c r="AG365" s="342"/>
      <c r="AH365" s="342"/>
      <c r="AI365" s="342"/>
      <c r="AJ365" s="342"/>
      <c r="AK365" s="342"/>
      <c r="AL365" s="342"/>
      <c r="AM365" s="342"/>
      <c r="AN365" s="342"/>
      <c r="AO365" s="342"/>
      <c r="AP365" s="342"/>
      <c r="AQ365" s="342"/>
      <c r="AR365" s="342"/>
      <c r="AS365" s="342"/>
      <c r="AT365" s="342"/>
      <c r="AU365" s="342"/>
      <c r="AV365" s="342"/>
      <c r="AW365" s="342"/>
      <c r="AX365" s="342"/>
      <c r="AY365" s="342"/>
      <c r="AZ365" s="342"/>
      <c r="BA365" s="342"/>
      <c r="BB365" s="342"/>
      <c r="BC365" s="342"/>
      <c r="BD365" s="342"/>
      <c r="BE365" s="342"/>
      <c r="BF365" s="342"/>
      <c r="BG365" s="342"/>
      <c r="BH365" s="342"/>
      <c r="BI365" s="342"/>
      <c r="BJ365" s="342"/>
      <c r="BK365" s="342"/>
      <c r="BL365" s="342"/>
      <c r="BM365" s="342"/>
      <c r="BN365" s="342"/>
      <c r="BO365" s="342"/>
      <c r="BP365" s="342"/>
      <c r="BQ365" s="342"/>
      <c r="BR365" s="342"/>
      <c r="BS365" s="342"/>
      <c r="BT365" s="342"/>
      <c r="BU365" s="342"/>
      <c r="BV365" s="342"/>
      <c r="BW365" s="342"/>
      <c r="BX365" s="342"/>
      <c r="BY365" s="342"/>
      <c r="BZ365" s="342"/>
      <c r="CA365" s="342"/>
      <c r="CB365" s="342"/>
      <c r="CC365" s="342"/>
      <c r="CD365" s="342"/>
      <c r="CE365" s="342"/>
      <c r="CF365" s="342"/>
      <c r="CG365" s="342"/>
      <c r="CH365" s="342"/>
      <c r="CI365" s="342"/>
      <c r="CJ365" s="342"/>
      <c r="CK365" s="342"/>
      <c r="CL365" s="342"/>
      <c r="CM365" s="342"/>
      <c r="CN365" s="342"/>
      <c r="CO365" s="342"/>
      <c r="CP365" s="342"/>
      <c r="CQ365" s="342"/>
      <c r="CR365" s="342"/>
      <c r="CS365" s="342"/>
      <c r="CT365" s="342"/>
      <c r="CU365" s="342"/>
      <c r="CV365" s="342"/>
      <c r="CW365" s="342"/>
      <c r="CX365" s="342"/>
      <c r="CY365" s="342"/>
      <c r="CZ365" s="342"/>
      <c r="DA365" s="342"/>
      <c r="DB365" s="342"/>
      <c r="DC365" s="342"/>
      <c r="DD365" s="342"/>
      <c r="DE365" s="342"/>
      <c r="DF365" s="342"/>
      <c r="DG365" s="342"/>
      <c r="DH365" s="342"/>
      <c r="DI365" s="342"/>
      <c r="DJ365" s="342"/>
      <c r="DK365" s="342"/>
      <c r="DL365" s="342"/>
      <c r="DM365" s="342"/>
      <c r="DN365" s="342"/>
      <c r="DO365" s="342"/>
      <c r="DP365" s="342"/>
      <c r="DQ365" s="342"/>
      <c r="DR365" s="342"/>
      <c r="DS365" s="342"/>
      <c r="DT365" s="342"/>
      <c r="DU365" s="342"/>
      <c r="DV365" s="342"/>
      <c r="DW365" s="342"/>
      <c r="DX365" s="342"/>
      <c r="DY365" s="342"/>
      <c r="DZ365" s="342"/>
      <c r="EA365" s="342"/>
      <c r="EB365" s="342"/>
      <c r="EC365" s="342"/>
      <c r="ED365" s="342"/>
      <c r="EE365" s="342"/>
      <c r="EF365" s="342"/>
      <c r="EG365" s="342"/>
      <c r="EH365" s="342"/>
      <c r="EI365" s="342"/>
      <c r="EJ365" s="342"/>
      <c r="EK365" s="342"/>
      <c r="EL365" s="342"/>
      <c r="EM365" s="342"/>
      <c r="EN365" s="342"/>
      <c r="EO365" s="342"/>
      <c r="EP365" s="342"/>
      <c r="EQ365" s="342"/>
      <c r="ER365" s="342"/>
      <c r="ES365" s="342"/>
      <c r="ET365" s="342"/>
      <c r="EU365" s="342"/>
      <c r="EV365" s="342"/>
      <c r="EW365" s="342"/>
      <c r="EX365" s="342"/>
      <c r="EY365" s="342"/>
      <c r="EZ365" s="342"/>
      <c r="FA365" s="342"/>
      <c r="FB365" s="342"/>
      <c r="FC365" s="342"/>
      <c r="FD365" s="342"/>
      <c r="FE365" s="342"/>
      <c r="FF365" s="342"/>
      <c r="FG365" s="342"/>
      <c r="FH365" s="342"/>
      <c r="FI365" s="342"/>
      <c r="FJ365" s="342"/>
      <c r="FK365" s="342"/>
      <c r="FL365" s="342"/>
      <c r="FM365" s="342"/>
      <c r="FN365" s="342"/>
      <c r="FO365" s="342"/>
      <c r="FP365" s="342"/>
      <c r="FQ365" s="342"/>
      <c r="FR365" s="342"/>
      <c r="FS365" s="342"/>
      <c r="FT365" s="342"/>
      <c r="FU365" s="342"/>
      <c r="FV365" s="342"/>
      <c r="FW365" s="342"/>
      <c r="FX365" s="342"/>
      <c r="FY365" s="342"/>
      <c r="FZ365" s="342"/>
      <c r="GA365" s="342"/>
      <c r="GB365" s="342"/>
      <c r="GC365" s="342"/>
      <c r="GD365" s="342"/>
      <c r="GE365" s="342"/>
      <c r="GF365" s="342"/>
      <c r="GG365" s="342"/>
      <c r="GH365" s="342"/>
      <c r="GI365" s="342"/>
      <c r="GJ365" s="342"/>
      <c r="GK365" s="342"/>
      <c r="GL365" s="342"/>
      <c r="GM365" s="342"/>
      <c r="GN365" s="342"/>
      <c r="GO365" s="342"/>
      <c r="GP365" s="342"/>
      <c r="GQ365" s="342"/>
      <c r="GR365" s="342"/>
      <c r="GS365" s="342"/>
      <c r="GT365" s="342"/>
      <c r="GU365" s="342"/>
      <c r="GV365" s="342"/>
      <c r="GW365" s="342"/>
      <c r="GX365" s="342"/>
      <c r="GY365" s="342"/>
      <c r="GZ365" s="342"/>
      <c r="HA365" s="342"/>
      <c r="HB365" s="342"/>
      <c r="HC365" s="342"/>
      <c r="HD365" s="342"/>
      <c r="HE365" s="342"/>
      <c r="HF365" s="342"/>
      <c r="HG365" s="342"/>
      <c r="HH365" s="342"/>
      <c r="HI365" s="342"/>
      <c r="HJ365" s="342"/>
      <c r="HK365" s="342"/>
      <c r="HL365" s="342"/>
      <c r="HM365" s="342"/>
      <c r="HN365" s="342"/>
      <c r="HO365" s="342"/>
      <c r="HP365" s="342"/>
      <c r="HQ365" s="342"/>
      <c r="HR365" s="342"/>
      <c r="HS365" s="342"/>
      <c r="HT365" s="342"/>
      <c r="HU365" s="342"/>
      <c r="HV365" s="342"/>
      <c r="HW365" s="342"/>
      <c r="HX365" s="342"/>
      <c r="HY365" s="342"/>
      <c r="HZ365" s="342"/>
      <c r="IA365" s="342"/>
      <c r="IB365" s="342"/>
      <c r="IC365" s="342"/>
      <c r="ID365" s="342"/>
      <c r="IE365" s="342"/>
      <c r="IF365" s="342"/>
      <c r="IG365" s="342"/>
      <c r="IH365" s="342"/>
      <c r="II365" s="342"/>
      <c r="IJ365" s="342"/>
      <c r="IK365" s="342"/>
      <c r="IL365" s="342"/>
      <c r="IM365" s="342"/>
      <c r="IN365" s="342"/>
      <c r="IO365" s="342"/>
      <c r="IP365" s="342"/>
      <c r="IQ365" s="342"/>
      <c r="IR365" s="342"/>
      <c r="IS365" s="342"/>
      <c r="IT365" s="342"/>
      <c r="IU365" s="342"/>
      <c r="IV365" s="342"/>
    </row>
    <row r="366" spans="1:256" s="304" customFormat="1" ht="20.25" x14ac:dyDescent="0.25">
      <c r="A366" s="305" t="s">
        <v>23</v>
      </c>
      <c r="B366" s="305">
        <v>10</v>
      </c>
      <c r="C366" s="306" t="s">
        <v>609</v>
      </c>
      <c r="D366" s="307"/>
      <c r="E366" s="307"/>
      <c r="F366" s="307"/>
      <c r="G366" s="307"/>
      <c r="H366" s="307"/>
      <c r="I366" s="307"/>
      <c r="J366" s="307"/>
      <c r="K366" s="307"/>
      <c r="L366" s="307"/>
      <c r="M366" s="310"/>
      <c r="N366" s="332"/>
      <c r="O366" s="333"/>
      <c r="P366" s="303" t="s">
        <v>600</v>
      </c>
      <c r="Q366" s="331"/>
      <c r="R366" s="313"/>
      <c r="S366" s="303"/>
      <c r="T366" s="303"/>
      <c r="U366" s="303"/>
      <c r="V366" s="303"/>
      <c r="W366" s="303"/>
      <c r="X366" s="303"/>
      <c r="Y366" s="303"/>
      <c r="Z366" s="303"/>
      <c r="AA366" s="303"/>
      <c r="AB366" s="303"/>
      <c r="AC366" s="303"/>
      <c r="AD366" s="303"/>
      <c r="AE366" s="303"/>
      <c r="AF366" s="303"/>
      <c r="AG366" s="303"/>
      <c r="AH366" s="303"/>
      <c r="AI366" s="303"/>
      <c r="AJ366" s="303"/>
      <c r="AK366" s="303"/>
      <c r="AL366" s="303"/>
      <c r="AM366" s="303"/>
      <c r="AN366" s="303"/>
      <c r="AO366" s="303"/>
      <c r="AP366" s="303"/>
      <c r="AQ366" s="303"/>
      <c r="AR366" s="303"/>
      <c r="AS366" s="303"/>
      <c r="AT366" s="303"/>
      <c r="AU366" s="303"/>
      <c r="AV366" s="303"/>
      <c r="AW366" s="303"/>
      <c r="AX366" s="303"/>
      <c r="AY366" s="303"/>
      <c r="AZ366" s="303"/>
      <c r="BA366" s="303"/>
      <c r="BB366" s="303"/>
      <c r="BC366" s="303"/>
      <c r="BD366" s="303"/>
      <c r="BE366" s="303"/>
      <c r="BF366" s="303"/>
      <c r="BG366" s="303"/>
      <c r="BH366" s="303"/>
      <c r="BI366" s="303"/>
      <c r="BJ366" s="303"/>
      <c r="BK366" s="303"/>
      <c r="BL366" s="303"/>
      <c r="BM366" s="303"/>
      <c r="BN366" s="303"/>
      <c r="BO366" s="303"/>
      <c r="BP366" s="303"/>
      <c r="BQ366" s="303"/>
      <c r="BR366" s="303"/>
      <c r="BS366" s="303"/>
      <c r="BT366" s="303"/>
      <c r="BU366" s="303"/>
      <c r="BV366" s="303"/>
      <c r="BW366" s="303"/>
      <c r="BX366" s="303"/>
      <c r="BY366" s="303"/>
      <c r="BZ366" s="303"/>
      <c r="CA366" s="303"/>
      <c r="CB366" s="303"/>
      <c r="CC366" s="303"/>
      <c r="CD366" s="303"/>
      <c r="CE366" s="303"/>
      <c r="CF366" s="303"/>
      <c r="CG366" s="303"/>
      <c r="CH366" s="303"/>
      <c r="CI366" s="303"/>
      <c r="CJ366" s="303"/>
      <c r="CK366" s="303"/>
      <c r="CL366" s="303"/>
      <c r="CM366" s="303"/>
      <c r="CN366" s="303"/>
      <c r="CO366" s="303"/>
      <c r="CP366" s="303"/>
      <c r="CQ366" s="303"/>
      <c r="CR366" s="303"/>
      <c r="CS366" s="303"/>
      <c r="CT366" s="303"/>
      <c r="CU366" s="303"/>
      <c r="CV366" s="303"/>
      <c r="CW366" s="303"/>
      <c r="CX366" s="303"/>
      <c r="CY366" s="303"/>
      <c r="CZ366" s="303"/>
      <c r="DA366" s="303"/>
      <c r="DB366" s="303"/>
      <c r="DC366" s="303"/>
      <c r="DD366" s="303"/>
      <c r="DE366" s="303"/>
      <c r="DF366" s="303"/>
      <c r="DG366" s="303"/>
      <c r="DH366" s="303"/>
      <c r="DI366" s="303"/>
      <c r="DJ366" s="303"/>
      <c r="DK366" s="303"/>
      <c r="DL366" s="303"/>
      <c r="DM366" s="303"/>
      <c r="DN366" s="303"/>
      <c r="DO366" s="303"/>
      <c r="DP366" s="303"/>
      <c r="DQ366" s="303"/>
      <c r="DR366" s="303"/>
      <c r="DS366" s="303"/>
      <c r="DT366" s="303"/>
      <c r="DU366" s="303"/>
      <c r="DV366" s="303"/>
      <c r="DW366" s="303"/>
      <c r="DX366" s="303"/>
      <c r="DY366" s="303"/>
      <c r="DZ366" s="303"/>
      <c r="EA366" s="303"/>
      <c r="EB366" s="303"/>
      <c r="EC366" s="303"/>
      <c r="ED366" s="303"/>
      <c r="EE366" s="303"/>
      <c r="EF366" s="303"/>
      <c r="EG366" s="303"/>
      <c r="EH366" s="303"/>
      <c r="EI366" s="303"/>
      <c r="EJ366" s="303"/>
      <c r="EK366" s="303"/>
      <c r="EL366" s="303"/>
      <c r="EM366" s="303"/>
      <c r="EN366" s="303"/>
      <c r="EO366" s="303"/>
      <c r="EP366" s="303"/>
      <c r="EQ366" s="303"/>
      <c r="ER366" s="303"/>
      <c r="ES366" s="303"/>
      <c r="ET366" s="303"/>
      <c r="EU366" s="303"/>
      <c r="EV366" s="303"/>
      <c r="EW366" s="303"/>
      <c r="EX366" s="303"/>
      <c r="EY366" s="303"/>
      <c r="EZ366" s="303"/>
      <c r="FA366" s="303"/>
      <c r="FB366" s="303"/>
      <c r="FC366" s="303"/>
      <c r="FD366" s="303"/>
      <c r="FE366" s="303"/>
      <c r="FF366" s="303"/>
      <c r="FG366" s="303"/>
      <c r="FH366" s="303"/>
      <c r="FI366" s="303"/>
      <c r="FJ366" s="303"/>
      <c r="FK366" s="303"/>
      <c r="FL366" s="303"/>
      <c r="FM366" s="303"/>
      <c r="FN366" s="303"/>
      <c r="FO366" s="303"/>
      <c r="FP366" s="303"/>
      <c r="FQ366" s="303"/>
      <c r="FR366" s="303"/>
      <c r="FS366" s="303"/>
      <c r="FT366" s="303"/>
      <c r="FU366" s="303"/>
      <c r="FV366" s="303"/>
      <c r="FW366" s="303"/>
      <c r="FX366" s="303"/>
      <c r="FY366" s="303"/>
      <c r="FZ366" s="303"/>
      <c r="GA366" s="303"/>
      <c r="GB366" s="303"/>
      <c r="GC366" s="303"/>
      <c r="GD366" s="303"/>
      <c r="GE366" s="303"/>
      <c r="GF366" s="303"/>
      <c r="GG366" s="303"/>
      <c r="GH366" s="303"/>
      <c r="GI366" s="303"/>
      <c r="GJ366" s="303"/>
      <c r="GK366" s="303"/>
      <c r="GL366" s="303"/>
      <c r="GM366" s="303"/>
      <c r="GN366" s="303"/>
      <c r="GO366" s="303"/>
      <c r="GP366" s="303"/>
      <c r="GQ366" s="303"/>
      <c r="GR366" s="303"/>
      <c r="GS366" s="303"/>
      <c r="GT366" s="303"/>
      <c r="GU366" s="303"/>
      <c r="GV366" s="303"/>
      <c r="GW366" s="303"/>
      <c r="GX366" s="303"/>
      <c r="GY366" s="303"/>
      <c r="GZ366" s="303"/>
      <c r="HA366" s="303"/>
      <c r="HB366" s="303"/>
      <c r="HC366" s="303"/>
      <c r="HD366" s="303"/>
      <c r="HE366" s="303"/>
      <c r="HF366" s="303"/>
      <c r="HG366" s="303"/>
      <c r="HH366" s="303"/>
      <c r="HI366" s="303"/>
      <c r="HJ366" s="303"/>
      <c r="HK366" s="303"/>
      <c r="HL366" s="303"/>
      <c r="HM366" s="303"/>
      <c r="HN366" s="303"/>
      <c r="HO366" s="303"/>
      <c r="HP366" s="303"/>
      <c r="HQ366" s="303"/>
      <c r="HR366" s="303"/>
      <c r="HS366" s="303"/>
      <c r="HT366" s="303"/>
      <c r="HU366" s="303"/>
      <c r="HV366" s="303"/>
      <c r="HW366" s="303"/>
      <c r="HX366" s="303"/>
      <c r="HY366" s="303"/>
      <c r="HZ366" s="303"/>
      <c r="IA366" s="303"/>
      <c r="IB366" s="303"/>
      <c r="IC366" s="303"/>
      <c r="ID366" s="303"/>
      <c r="IE366" s="303"/>
      <c r="IF366" s="303"/>
      <c r="IG366" s="303"/>
      <c r="IH366" s="303"/>
      <c r="II366" s="303"/>
      <c r="IJ366" s="303"/>
      <c r="IK366" s="303"/>
      <c r="IL366" s="303"/>
      <c r="IM366" s="303"/>
      <c r="IN366" s="303"/>
      <c r="IO366" s="303"/>
      <c r="IP366" s="303"/>
      <c r="IQ366" s="303"/>
      <c r="IR366" s="303"/>
      <c r="IS366" s="303"/>
      <c r="IT366" s="303"/>
      <c r="IU366" s="303"/>
      <c r="IV366" s="303"/>
    </row>
    <row r="367" spans="1:256" s="304" customFormat="1" ht="20.25" x14ac:dyDescent="0.3">
      <c r="A367" s="346"/>
      <c r="B367" s="346"/>
      <c r="C367" s="347" t="s">
        <v>602</v>
      </c>
      <c r="D367" s="348"/>
      <c r="E367" s="349"/>
      <c r="F367" s="349"/>
      <c r="G367" s="348"/>
      <c r="H367" s="349"/>
      <c r="I367" s="349"/>
      <c r="J367" s="348"/>
      <c r="K367" s="349"/>
      <c r="L367" s="349"/>
      <c r="M367" s="349"/>
      <c r="N367" s="349"/>
      <c r="O367" s="350"/>
      <c r="P367" s="351" t="s">
        <v>600</v>
      </c>
      <c r="Q367" s="331"/>
      <c r="R367" s="313"/>
      <c r="S367" s="351"/>
      <c r="T367" s="351"/>
      <c r="U367" s="351"/>
      <c r="V367" s="351"/>
      <c r="W367" s="351"/>
      <c r="X367" s="351"/>
      <c r="Y367" s="351"/>
      <c r="Z367" s="351"/>
      <c r="AA367" s="351"/>
      <c r="AB367" s="351"/>
      <c r="AC367" s="351"/>
      <c r="AD367" s="351"/>
      <c r="AE367" s="351"/>
      <c r="AF367" s="351"/>
      <c r="AG367" s="351"/>
      <c r="AH367" s="351"/>
      <c r="AI367" s="351"/>
      <c r="AJ367" s="351"/>
      <c r="AK367" s="351"/>
      <c r="AL367" s="351"/>
      <c r="AM367" s="351"/>
      <c r="AN367" s="351"/>
      <c r="AO367" s="351"/>
      <c r="AP367" s="351"/>
      <c r="AQ367" s="351"/>
      <c r="AR367" s="351"/>
      <c r="AS367" s="351"/>
      <c r="AT367" s="351"/>
      <c r="AU367" s="351"/>
      <c r="AV367" s="351"/>
      <c r="AW367" s="351"/>
      <c r="AX367" s="351"/>
      <c r="AY367" s="351"/>
      <c r="AZ367" s="351"/>
      <c r="BA367" s="351"/>
      <c r="BB367" s="351"/>
      <c r="BC367" s="351"/>
      <c r="BD367" s="351"/>
      <c r="BE367" s="351"/>
      <c r="BF367" s="351"/>
      <c r="BG367" s="351"/>
      <c r="BH367" s="351"/>
      <c r="BI367" s="351"/>
      <c r="BJ367" s="351"/>
      <c r="BK367" s="351"/>
      <c r="BL367" s="351"/>
      <c r="BM367" s="351"/>
      <c r="BN367" s="351"/>
      <c r="BO367" s="351"/>
      <c r="BP367" s="351"/>
      <c r="BQ367" s="351"/>
      <c r="BR367" s="351"/>
      <c r="BS367" s="351"/>
      <c r="BT367" s="351"/>
      <c r="BU367" s="351"/>
      <c r="BV367" s="351"/>
      <c r="BW367" s="351"/>
      <c r="BX367" s="351"/>
      <c r="BY367" s="351"/>
      <c r="BZ367" s="351"/>
      <c r="CA367" s="351"/>
      <c r="CB367" s="351"/>
      <c r="CC367" s="351"/>
      <c r="CD367" s="351"/>
      <c r="CE367" s="351"/>
      <c r="CF367" s="351"/>
      <c r="CG367" s="351"/>
      <c r="CH367" s="351"/>
      <c r="CI367" s="351"/>
      <c r="CJ367" s="351"/>
      <c r="CK367" s="351"/>
      <c r="CL367" s="351"/>
      <c r="CM367" s="351"/>
      <c r="CN367" s="351"/>
      <c r="CO367" s="351"/>
      <c r="CP367" s="351"/>
      <c r="CQ367" s="351"/>
      <c r="CR367" s="351"/>
      <c r="CS367" s="351"/>
      <c r="CT367" s="351"/>
      <c r="CU367" s="351"/>
      <c r="CV367" s="351"/>
      <c r="CW367" s="351"/>
      <c r="CX367" s="351"/>
      <c r="CY367" s="351"/>
      <c r="CZ367" s="351"/>
      <c r="DA367" s="351"/>
      <c r="DB367" s="351"/>
      <c r="DC367" s="351"/>
      <c r="DD367" s="351"/>
      <c r="DE367" s="351"/>
      <c r="DF367" s="351"/>
      <c r="DG367" s="351"/>
      <c r="DH367" s="351"/>
      <c r="DI367" s="351"/>
      <c r="DJ367" s="351"/>
      <c r="DK367" s="351"/>
      <c r="DL367" s="351"/>
      <c r="DM367" s="351"/>
      <c r="DN367" s="351"/>
      <c r="DO367" s="351"/>
      <c r="DP367" s="351"/>
      <c r="DQ367" s="351"/>
      <c r="DR367" s="351"/>
      <c r="DS367" s="351"/>
      <c r="DT367" s="351"/>
      <c r="DU367" s="351"/>
      <c r="DV367" s="351"/>
      <c r="DW367" s="351"/>
      <c r="DX367" s="351"/>
      <c r="DY367" s="351"/>
      <c r="DZ367" s="351"/>
      <c r="EA367" s="351"/>
      <c r="EB367" s="351"/>
      <c r="EC367" s="351"/>
      <c r="ED367" s="351"/>
      <c r="EE367" s="351"/>
      <c r="EF367" s="351"/>
      <c r="EG367" s="351"/>
      <c r="EH367" s="351"/>
      <c r="EI367" s="351"/>
      <c r="EJ367" s="351"/>
      <c r="EK367" s="351"/>
      <c r="EL367" s="351"/>
      <c r="EM367" s="351"/>
      <c r="EN367" s="351"/>
      <c r="EO367" s="351"/>
      <c r="EP367" s="351"/>
      <c r="EQ367" s="351"/>
      <c r="ER367" s="351"/>
      <c r="ES367" s="351"/>
      <c r="ET367" s="351"/>
      <c r="EU367" s="351"/>
      <c r="EV367" s="351"/>
      <c r="EW367" s="351"/>
      <c r="EX367" s="351"/>
      <c r="EY367" s="351"/>
      <c r="EZ367" s="351"/>
      <c r="FA367" s="351"/>
      <c r="FB367" s="351"/>
      <c r="FC367" s="351"/>
      <c r="FD367" s="351"/>
      <c r="FE367" s="351"/>
      <c r="FF367" s="351"/>
      <c r="FG367" s="351"/>
      <c r="FH367" s="351"/>
      <c r="FI367" s="351"/>
      <c r="FJ367" s="351"/>
      <c r="FK367" s="351"/>
      <c r="FL367" s="351"/>
      <c r="FM367" s="351"/>
      <c r="FN367" s="351"/>
      <c r="FO367" s="351"/>
      <c r="FP367" s="351"/>
      <c r="FQ367" s="351"/>
      <c r="FR367" s="351"/>
      <c r="FS367" s="351"/>
      <c r="FT367" s="351"/>
      <c r="FU367" s="351"/>
      <c r="FV367" s="351"/>
      <c r="FW367" s="351"/>
      <c r="FX367" s="351"/>
      <c r="FY367" s="351"/>
      <c r="FZ367" s="351"/>
      <c r="GA367" s="351"/>
      <c r="GB367" s="351"/>
      <c r="GC367" s="351"/>
      <c r="GD367" s="351"/>
      <c r="GE367" s="351"/>
      <c r="GF367" s="351"/>
      <c r="GG367" s="351"/>
      <c r="GH367" s="351"/>
      <c r="GI367" s="351"/>
      <c r="GJ367" s="351"/>
      <c r="GK367" s="351"/>
      <c r="GL367" s="351"/>
      <c r="GM367" s="351"/>
      <c r="GN367" s="351"/>
      <c r="GO367" s="351"/>
      <c r="GP367" s="351"/>
      <c r="GQ367" s="351"/>
      <c r="GR367" s="351"/>
      <c r="GS367" s="351"/>
      <c r="GT367" s="351"/>
      <c r="GU367" s="351"/>
      <c r="GV367" s="351"/>
      <c r="GW367" s="351"/>
      <c r="GX367" s="351"/>
      <c r="GY367" s="351"/>
      <c r="GZ367" s="351"/>
      <c r="HA367" s="351"/>
      <c r="HB367" s="351"/>
      <c r="HC367" s="351"/>
      <c r="HD367" s="351"/>
      <c r="HE367" s="351"/>
      <c r="HF367" s="351"/>
      <c r="HG367" s="351"/>
      <c r="HH367" s="351"/>
      <c r="HI367" s="351"/>
      <c r="HJ367" s="351"/>
      <c r="HK367" s="351"/>
      <c r="HL367" s="351"/>
      <c r="HM367" s="351"/>
      <c r="HN367" s="351"/>
      <c r="HO367" s="351"/>
      <c r="HP367" s="351"/>
      <c r="HQ367" s="351"/>
      <c r="HR367" s="351"/>
      <c r="HS367" s="351"/>
      <c r="HT367" s="351"/>
      <c r="HU367" s="351"/>
      <c r="HV367" s="351"/>
      <c r="HW367" s="351"/>
      <c r="HX367" s="351"/>
      <c r="HY367" s="351"/>
      <c r="HZ367" s="351"/>
      <c r="IA367" s="351"/>
      <c r="IB367" s="351"/>
      <c r="IC367" s="351"/>
      <c r="ID367" s="351"/>
      <c r="IE367" s="351"/>
      <c r="IF367" s="351"/>
      <c r="IG367" s="351"/>
      <c r="IH367" s="351"/>
      <c r="II367" s="351"/>
      <c r="IJ367" s="351"/>
      <c r="IK367" s="351"/>
      <c r="IL367" s="351"/>
      <c r="IM367" s="351"/>
      <c r="IN367" s="351"/>
      <c r="IO367" s="351"/>
      <c r="IP367" s="351"/>
      <c r="IQ367" s="351"/>
      <c r="IR367" s="351"/>
      <c r="IS367" s="351"/>
      <c r="IT367" s="351"/>
      <c r="IU367" s="351"/>
      <c r="IV367" s="351"/>
    </row>
    <row r="368" spans="1:256" s="304" customFormat="1" ht="31.5" x14ac:dyDescent="0.2">
      <c r="A368" s="352"/>
      <c r="B368" s="323">
        <v>19</v>
      </c>
      <c r="C368" s="353" t="s">
        <v>610</v>
      </c>
      <c r="D368" s="354">
        <v>47</v>
      </c>
      <c r="E368" s="355">
        <v>4</v>
      </c>
      <c r="F368" s="355">
        <v>31</v>
      </c>
      <c r="G368" s="354">
        <v>47</v>
      </c>
      <c r="H368" s="355">
        <v>4</v>
      </c>
      <c r="I368" s="355">
        <v>31</v>
      </c>
      <c r="J368" s="354">
        <v>47</v>
      </c>
      <c r="K368" s="355">
        <v>4</v>
      </c>
      <c r="L368" s="355">
        <v>31</v>
      </c>
      <c r="M368" s="356" t="s">
        <v>611</v>
      </c>
      <c r="N368" s="357" t="s">
        <v>612</v>
      </c>
      <c r="O368" s="358"/>
      <c r="P368" s="359" t="s">
        <v>600</v>
      </c>
      <c r="Q368" s="331"/>
      <c r="R368" s="313"/>
      <c r="S368" s="359"/>
      <c r="T368" s="359"/>
      <c r="U368" s="359"/>
      <c r="V368" s="359"/>
      <c r="W368" s="359"/>
      <c r="X368" s="359"/>
      <c r="Y368" s="359"/>
      <c r="Z368" s="359"/>
      <c r="AA368" s="359"/>
      <c r="AB368" s="359"/>
      <c r="AC368" s="359"/>
      <c r="AD368" s="359"/>
      <c r="AE368" s="359"/>
      <c r="AF368" s="359"/>
      <c r="AG368" s="359"/>
      <c r="AH368" s="359"/>
      <c r="AI368" s="359"/>
      <c r="AJ368" s="359"/>
      <c r="AK368" s="359"/>
      <c r="AL368" s="359"/>
      <c r="AM368" s="359"/>
      <c r="AN368" s="359"/>
      <c r="AO368" s="359"/>
      <c r="AP368" s="359"/>
      <c r="AQ368" s="359"/>
      <c r="AR368" s="359"/>
      <c r="AS368" s="359"/>
      <c r="AT368" s="359"/>
      <c r="AU368" s="359"/>
      <c r="AV368" s="359"/>
      <c r="AW368" s="359"/>
      <c r="AX368" s="359"/>
      <c r="AY368" s="359"/>
      <c r="AZ368" s="359"/>
      <c r="BA368" s="359"/>
      <c r="BB368" s="359"/>
      <c r="BC368" s="359"/>
      <c r="BD368" s="359"/>
      <c r="BE368" s="359"/>
      <c r="BF368" s="359"/>
      <c r="BG368" s="359"/>
      <c r="BH368" s="359"/>
      <c r="BI368" s="359"/>
      <c r="BJ368" s="359"/>
      <c r="BK368" s="359"/>
      <c r="BL368" s="359"/>
      <c r="BM368" s="359"/>
      <c r="BN368" s="359"/>
      <c r="BO368" s="359"/>
      <c r="BP368" s="359"/>
      <c r="BQ368" s="359"/>
      <c r="BR368" s="359"/>
      <c r="BS368" s="359"/>
      <c r="BT368" s="359"/>
      <c r="BU368" s="359"/>
      <c r="BV368" s="359"/>
      <c r="BW368" s="359"/>
      <c r="BX368" s="359"/>
      <c r="BY368" s="359"/>
      <c r="BZ368" s="359"/>
      <c r="CA368" s="359"/>
      <c r="CB368" s="359"/>
      <c r="CC368" s="359"/>
      <c r="CD368" s="359"/>
      <c r="CE368" s="359"/>
      <c r="CF368" s="359"/>
      <c r="CG368" s="359"/>
      <c r="CH368" s="359"/>
      <c r="CI368" s="359"/>
      <c r="CJ368" s="359"/>
      <c r="CK368" s="359"/>
      <c r="CL368" s="359"/>
      <c r="CM368" s="359"/>
      <c r="CN368" s="359"/>
      <c r="CO368" s="359"/>
      <c r="CP368" s="359"/>
      <c r="CQ368" s="359"/>
      <c r="CR368" s="359"/>
      <c r="CS368" s="359"/>
      <c r="CT368" s="359"/>
      <c r="CU368" s="359"/>
      <c r="CV368" s="359"/>
      <c r="CW368" s="359"/>
      <c r="CX368" s="359"/>
      <c r="CY368" s="359"/>
      <c r="CZ368" s="359"/>
      <c r="DA368" s="359"/>
      <c r="DB368" s="359"/>
      <c r="DC368" s="359"/>
      <c r="DD368" s="359"/>
      <c r="DE368" s="359"/>
      <c r="DF368" s="359"/>
      <c r="DG368" s="359"/>
      <c r="DH368" s="359"/>
      <c r="DI368" s="359"/>
      <c r="DJ368" s="359"/>
      <c r="DK368" s="359"/>
      <c r="DL368" s="359"/>
      <c r="DM368" s="359"/>
      <c r="DN368" s="359"/>
      <c r="DO368" s="359"/>
      <c r="DP368" s="359"/>
      <c r="DQ368" s="359"/>
      <c r="DR368" s="359"/>
      <c r="DS368" s="359"/>
      <c r="DT368" s="359"/>
      <c r="DU368" s="359"/>
      <c r="DV368" s="359"/>
      <c r="DW368" s="359"/>
      <c r="DX368" s="359"/>
      <c r="DY368" s="359"/>
      <c r="DZ368" s="359"/>
      <c r="EA368" s="359"/>
      <c r="EB368" s="359"/>
      <c r="EC368" s="359"/>
      <c r="ED368" s="359"/>
      <c r="EE368" s="359"/>
      <c r="EF368" s="359"/>
      <c r="EG368" s="359"/>
      <c r="EH368" s="359"/>
      <c r="EI368" s="359"/>
      <c r="EJ368" s="359"/>
      <c r="EK368" s="359"/>
      <c r="EL368" s="359"/>
      <c r="EM368" s="359"/>
      <c r="EN368" s="359"/>
      <c r="EO368" s="359"/>
      <c r="EP368" s="359"/>
      <c r="EQ368" s="359"/>
      <c r="ER368" s="359"/>
      <c r="ES368" s="359"/>
      <c r="ET368" s="359"/>
      <c r="EU368" s="359"/>
      <c r="EV368" s="359"/>
      <c r="EW368" s="359"/>
      <c r="EX368" s="359"/>
      <c r="EY368" s="359"/>
      <c r="EZ368" s="359"/>
      <c r="FA368" s="359"/>
      <c r="FB368" s="359"/>
      <c r="FC368" s="359"/>
      <c r="FD368" s="359"/>
      <c r="FE368" s="359"/>
      <c r="FF368" s="359"/>
      <c r="FG368" s="359"/>
      <c r="FH368" s="359"/>
      <c r="FI368" s="359"/>
      <c r="FJ368" s="359"/>
      <c r="FK368" s="359"/>
      <c r="FL368" s="359"/>
      <c r="FM368" s="359"/>
      <c r="FN368" s="359"/>
      <c r="FO368" s="359"/>
      <c r="FP368" s="359"/>
      <c r="FQ368" s="359"/>
      <c r="FR368" s="359"/>
      <c r="FS368" s="359"/>
      <c r="FT368" s="359"/>
      <c r="FU368" s="359"/>
      <c r="FV368" s="359"/>
      <c r="FW368" s="359"/>
      <c r="FX368" s="359"/>
      <c r="FY368" s="359"/>
      <c r="FZ368" s="359"/>
      <c r="GA368" s="359"/>
      <c r="GB368" s="359"/>
      <c r="GC368" s="359"/>
      <c r="GD368" s="359"/>
      <c r="GE368" s="359"/>
      <c r="GF368" s="359"/>
      <c r="GG368" s="359"/>
      <c r="GH368" s="359"/>
      <c r="GI368" s="359"/>
      <c r="GJ368" s="359"/>
      <c r="GK368" s="359"/>
      <c r="GL368" s="359"/>
      <c r="GM368" s="359"/>
      <c r="GN368" s="359"/>
      <c r="GO368" s="359"/>
      <c r="GP368" s="359"/>
      <c r="GQ368" s="359"/>
      <c r="GR368" s="359"/>
      <c r="GS368" s="359"/>
      <c r="GT368" s="359"/>
      <c r="GU368" s="359"/>
      <c r="GV368" s="359"/>
      <c r="GW368" s="359"/>
      <c r="GX368" s="359"/>
      <c r="GY368" s="359"/>
      <c r="GZ368" s="359"/>
      <c r="HA368" s="359"/>
      <c r="HB368" s="359"/>
      <c r="HC368" s="359"/>
      <c r="HD368" s="359"/>
      <c r="HE368" s="359"/>
      <c r="HF368" s="359"/>
      <c r="HG368" s="359"/>
      <c r="HH368" s="359"/>
      <c r="HI368" s="359"/>
      <c r="HJ368" s="359"/>
      <c r="HK368" s="359"/>
      <c r="HL368" s="359"/>
      <c r="HM368" s="359"/>
      <c r="HN368" s="359"/>
      <c r="HO368" s="359"/>
      <c r="HP368" s="359"/>
      <c r="HQ368" s="359"/>
      <c r="HR368" s="359"/>
      <c r="HS368" s="359"/>
      <c r="HT368" s="359"/>
      <c r="HU368" s="359"/>
      <c r="HV368" s="359"/>
      <c r="HW368" s="359"/>
      <c r="HX368" s="359"/>
      <c r="HY368" s="359"/>
      <c r="HZ368" s="359"/>
      <c r="IA368" s="359"/>
      <c r="IB368" s="359"/>
      <c r="IC368" s="359"/>
      <c r="ID368" s="359"/>
      <c r="IE368" s="359"/>
      <c r="IF368" s="359"/>
      <c r="IG368" s="359"/>
      <c r="IH368" s="359"/>
      <c r="II368" s="359"/>
      <c r="IJ368" s="359"/>
      <c r="IK368" s="359"/>
      <c r="IL368" s="359"/>
      <c r="IM368" s="359"/>
      <c r="IN368" s="359"/>
      <c r="IO368" s="359"/>
      <c r="IP368" s="359"/>
      <c r="IQ368" s="359"/>
      <c r="IR368" s="359"/>
      <c r="IS368" s="359"/>
      <c r="IT368" s="359"/>
      <c r="IU368" s="359"/>
      <c r="IV368" s="359"/>
    </row>
    <row r="369" spans="1:256" s="304" customFormat="1" ht="31.5" x14ac:dyDescent="0.2">
      <c r="A369" s="352"/>
      <c r="B369" s="323">
        <v>19</v>
      </c>
      <c r="C369" s="360" t="s">
        <v>613</v>
      </c>
      <c r="D369" s="354">
        <v>5</v>
      </c>
      <c r="E369" s="354">
        <v>25</v>
      </c>
      <c r="F369" s="354">
        <v>29</v>
      </c>
      <c r="G369" s="354">
        <v>5</v>
      </c>
      <c r="H369" s="354">
        <v>25</v>
      </c>
      <c r="I369" s="354">
        <v>29</v>
      </c>
      <c r="J369" s="354">
        <v>5</v>
      </c>
      <c r="K369" s="354">
        <v>25</v>
      </c>
      <c r="L369" s="354">
        <v>29</v>
      </c>
      <c r="M369" s="356" t="s">
        <v>614</v>
      </c>
      <c r="N369" s="354" t="s">
        <v>615</v>
      </c>
      <c r="O369" s="358"/>
      <c r="P369" s="359" t="s">
        <v>600</v>
      </c>
      <c r="Q369" s="331"/>
      <c r="R369" s="313"/>
      <c r="S369" s="359"/>
      <c r="T369" s="359"/>
      <c r="U369" s="359"/>
      <c r="V369" s="359"/>
      <c r="W369" s="359"/>
      <c r="X369" s="359"/>
      <c r="Y369" s="359"/>
      <c r="Z369" s="359"/>
      <c r="AA369" s="359"/>
      <c r="AB369" s="359"/>
      <c r="AC369" s="359"/>
      <c r="AD369" s="359"/>
      <c r="AE369" s="359"/>
      <c r="AF369" s="359"/>
      <c r="AG369" s="359"/>
      <c r="AH369" s="359"/>
      <c r="AI369" s="359"/>
      <c r="AJ369" s="359"/>
      <c r="AK369" s="359"/>
      <c r="AL369" s="359"/>
      <c r="AM369" s="359"/>
      <c r="AN369" s="359"/>
      <c r="AO369" s="359"/>
      <c r="AP369" s="359"/>
      <c r="AQ369" s="359"/>
      <c r="AR369" s="359"/>
      <c r="AS369" s="359"/>
      <c r="AT369" s="359"/>
      <c r="AU369" s="359"/>
      <c r="AV369" s="359"/>
      <c r="AW369" s="359"/>
      <c r="AX369" s="359"/>
      <c r="AY369" s="359"/>
      <c r="AZ369" s="359"/>
      <c r="BA369" s="359"/>
      <c r="BB369" s="359"/>
      <c r="BC369" s="359"/>
      <c r="BD369" s="359"/>
      <c r="BE369" s="359"/>
      <c r="BF369" s="359"/>
      <c r="BG369" s="359"/>
      <c r="BH369" s="359"/>
      <c r="BI369" s="359"/>
      <c r="BJ369" s="359"/>
      <c r="BK369" s="359"/>
      <c r="BL369" s="359"/>
      <c r="BM369" s="359"/>
      <c r="BN369" s="359"/>
      <c r="BO369" s="359"/>
      <c r="BP369" s="359"/>
      <c r="BQ369" s="359"/>
      <c r="BR369" s="359"/>
      <c r="BS369" s="359"/>
      <c r="BT369" s="359"/>
      <c r="BU369" s="359"/>
      <c r="BV369" s="359"/>
      <c r="BW369" s="359"/>
      <c r="BX369" s="359"/>
      <c r="BY369" s="359"/>
      <c r="BZ369" s="359"/>
      <c r="CA369" s="359"/>
      <c r="CB369" s="359"/>
      <c r="CC369" s="359"/>
      <c r="CD369" s="359"/>
      <c r="CE369" s="359"/>
      <c r="CF369" s="359"/>
      <c r="CG369" s="359"/>
      <c r="CH369" s="359"/>
      <c r="CI369" s="359"/>
      <c r="CJ369" s="359"/>
      <c r="CK369" s="359"/>
      <c r="CL369" s="359"/>
      <c r="CM369" s="359"/>
      <c r="CN369" s="359"/>
      <c r="CO369" s="359"/>
      <c r="CP369" s="359"/>
      <c r="CQ369" s="359"/>
      <c r="CR369" s="359"/>
      <c r="CS369" s="359"/>
      <c r="CT369" s="359"/>
      <c r="CU369" s="359"/>
      <c r="CV369" s="359"/>
      <c r="CW369" s="359"/>
      <c r="CX369" s="359"/>
      <c r="CY369" s="359"/>
      <c r="CZ369" s="359"/>
      <c r="DA369" s="359"/>
      <c r="DB369" s="359"/>
      <c r="DC369" s="359"/>
      <c r="DD369" s="359"/>
      <c r="DE369" s="359"/>
      <c r="DF369" s="359"/>
      <c r="DG369" s="359"/>
      <c r="DH369" s="359"/>
      <c r="DI369" s="359"/>
      <c r="DJ369" s="359"/>
      <c r="DK369" s="359"/>
      <c r="DL369" s="359"/>
      <c r="DM369" s="359"/>
      <c r="DN369" s="359"/>
      <c r="DO369" s="359"/>
      <c r="DP369" s="359"/>
      <c r="DQ369" s="359"/>
      <c r="DR369" s="359"/>
      <c r="DS369" s="359"/>
      <c r="DT369" s="359"/>
      <c r="DU369" s="359"/>
      <c r="DV369" s="359"/>
      <c r="DW369" s="359"/>
      <c r="DX369" s="359"/>
      <c r="DY369" s="359"/>
      <c r="DZ369" s="359"/>
      <c r="EA369" s="359"/>
      <c r="EB369" s="359"/>
      <c r="EC369" s="359"/>
      <c r="ED369" s="359"/>
      <c r="EE369" s="359"/>
      <c r="EF369" s="359"/>
      <c r="EG369" s="359"/>
      <c r="EH369" s="359"/>
      <c r="EI369" s="359"/>
      <c r="EJ369" s="359"/>
      <c r="EK369" s="359"/>
      <c r="EL369" s="359"/>
      <c r="EM369" s="359"/>
      <c r="EN369" s="359"/>
      <c r="EO369" s="359"/>
      <c r="EP369" s="359"/>
      <c r="EQ369" s="359"/>
      <c r="ER369" s="359"/>
      <c r="ES369" s="359"/>
      <c r="ET369" s="359"/>
      <c r="EU369" s="359"/>
      <c r="EV369" s="359"/>
      <c r="EW369" s="359"/>
      <c r="EX369" s="359"/>
      <c r="EY369" s="359"/>
      <c r="EZ369" s="359"/>
      <c r="FA369" s="359"/>
      <c r="FB369" s="359"/>
      <c r="FC369" s="359"/>
      <c r="FD369" s="359"/>
      <c r="FE369" s="359"/>
      <c r="FF369" s="359"/>
      <c r="FG369" s="359"/>
      <c r="FH369" s="359"/>
      <c r="FI369" s="359"/>
      <c r="FJ369" s="359"/>
      <c r="FK369" s="359"/>
      <c r="FL369" s="359"/>
      <c r="FM369" s="359"/>
      <c r="FN369" s="359"/>
      <c r="FO369" s="359"/>
      <c r="FP369" s="359"/>
      <c r="FQ369" s="359"/>
      <c r="FR369" s="359"/>
      <c r="FS369" s="359"/>
      <c r="FT369" s="359"/>
      <c r="FU369" s="359"/>
      <c r="FV369" s="359"/>
      <c r="FW369" s="359"/>
      <c r="FX369" s="359"/>
      <c r="FY369" s="359"/>
      <c r="FZ369" s="359"/>
      <c r="GA369" s="359"/>
      <c r="GB369" s="359"/>
      <c r="GC369" s="359"/>
      <c r="GD369" s="359"/>
      <c r="GE369" s="359"/>
      <c r="GF369" s="359"/>
      <c r="GG369" s="359"/>
      <c r="GH369" s="359"/>
      <c r="GI369" s="359"/>
      <c r="GJ369" s="359"/>
      <c r="GK369" s="359"/>
      <c r="GL369" s="359"/>
      <c r="GM369" s="359"/>
      <c r="GN369" s="359"/>
      <c r="GO369" s="359"/>
      <c r="GP369" s="359"/>
      <c r="GQ369" s="359"/>
      <c r="GR369" s="359"/>
      <c r="GS369" s="359"/>
      <c r="GT369" s="359"/>
      <c r="GU369" s="359"/>
      <c r="GV369" s="359"/>
      <c r="GW369" s="359"/>
      <c r="GX369" s="359"/>
      <c r="GY369" s="359"/>
      <c r="GZ369" s="359"/>
      <c r="HA369" s="359"/>
      <c r="HB369" s="359"/>
      <c r="HC369" s="359"/>
      <c r="HD369" s="359"/>
      <c r="HE369" s="359"/>
      <c r="HF369" s="359"/>
      <c r="HG369" s="359"/>
      <c r="HH369" s="359"/>
      <c r="HI369" s="359"/>
      <c r="HJ369" s="359"/>
      <c r="HK369" s="359"/>
      <c r="HL369" s="359"/>
      <c r="HM369" s="359"/>
      <c r="HN369" s="359"/>
      <c r="HO369" s="359"/>
      <c r="HP369" s="359"/>
      <c r="HQ369" s="359"/>
      <c r="HR369" s="359"/>
      <c r="HS369" s="359"/>
      <c r="HT369" s="359"/>
      <c r="HU369" s="359"/>
      <c r="HV369" s="359"/>
      <c r="HW369" s="359"/>
      <c r="HX369" s="359"/>
      <c r="HY369" s="359"/>
      <c r="HZ369" s="359"/>
      <c r="IA369" s="359"/>
      <c r="IB369" s="359"/>
      <c r="IC369" s="359"/>
      <c r="ID369" s="359"/>
      <c r="IE369" s="359"/>
      <c r="IF369" s="359"/>
      <c r="IG369" s="359"/>
      <c r="IH369" s="359"/>
      <c r="II369" s="359"/>
      <c r="IJ369" s="359"/>
      <c r="IK369" s="359"/>
      <c r="IL369" s="359"/>
      <c r="IM369" s="359"/>
      <c r="IN369" s="359"/>
      <c r="IO369" s="359"/>
      <c r="IP369" s="359"/>
      <c r="IQ369" s="359"/>
      <c r="IR369" s="359"/>
      <c r="IS369" s="359"/>
      <c r="IT369" s="359"/>
      <c r="IU369" s="359"/>
      <c r="IV369" s="359"/>
    </row>
    <row r="370" spans="1:256" s="304" customFormat="1" ht="31.5" x14ac:dyDescent="0.2">
      <c r="A370" s="352"/>
      <c r="B370" s="323">
        <v>19</v>
      </c>
      <c r="C370" s="353" t="s">
        <v>616</v>
      </c>
      <c r="D370" s="355">
        <v>3</v>
      </c>
      <c r="E370" s="355">
        <v>4</v>
      </c>
      <c r="F370" s="355">
        <v>6</v>
      </c>
      <c r="G370" s="355">
        <v>3</v>
      </c>
      <c r="H370" s="355">
        <v>4</v>
      </c>
      <c r="I370" s="355">
        <v>6</v>
      </c>
      <c r="J370" s="355">
        <v>3</v>
      </c>
      <c r="K370" s="355">
        <v>4</v>
      </c>
      <c r="L370" s="355">
        <v>6</v>
      </c>
      <c r="M370" s="356" t="s">
        <v>617</v>
      </c>
      <c r="N370" s="354" t="s">
        <v>615</v>
      </c>
      <c r="O370" s="358"/>
      <c r="P370" s="359" t="s">
        <v>600</v>
      </c>
      <c r="Q370" s="331"/>
      <c r="R370" s="313"/>
      <c r="S370" s="359"/>
      <c r="T370" s="359"/>
      <c r="U370" s="359"/>
      <c r="V370" s="359"/>
      <c r="W370" s="359"/>
      <c r="X370" s="359"/>
      <c r="Y370" s="359"/>
      <c r="Z370" s="359"/>
      <c r="AA370" s="359"/>
      <c r="AB370" s="359"/>
      <c r="AC370" s="359"/>
      <c r="AD370" s="359"/>
      <c r="AE370" s="359"/>
      <c r="AF370" s="359"/>
      <c r="AG370" s="359"/>
      <c r="AH370" s="359"/>
      <c r="AI370" s="359"/>
      <c r="AJ370" s="359"/>
      <c r="AK370" s="359"/>
      <c r="AL370" s="359"/>
      <c r="AM370" s="359"/>
      <c r="AN370" s="359"/>
      <c r="AO370" s="359"/>
      <c r="AP370" s="359"/>
      <c r="AQ370" s="359"/>
      <c r="AR370" s="359"/>
      <c r="AS370" s="359"/>
      <c r="AT370" s="359"/>
      <c r="AU370" s="359"/>
      <c r="AV370" s="359"/>
      <c r="AW370" s="359"/>
      <c r="AX370" s="359"/>
      <c r="AY370" s="359"/>
      <c r="AZ370" s="359"/>
      <c r="BA370" s="359"/>
      <c r="BB370" s="359"/>
      <c r="BC370" s="359"/>
      <c r="BD370" s="359"/>
      <c r="BE370" s="359"/>
      <c r="BF370" s="359"/>
      <c r="BG370" s="359"/>
      <c r="BH370" s="359"/>
      <c r="BI370" s="359"/>
      <c r="BJ370" s="359"/>
      <c r="BK370" s="359"/>
      <c r="BL370" s="359"/>
      <c r="BM370" s="359"/>
      <c r="BN370" s="359"/>
      <c r="BO370" s="359"/>
      <c r="BP370" s="359"/>
      <c r="BQ370" s="359"/>
      <c r="BR370" s="359"/>
      <c r="BS370" s="359"/>
      <c r="BT370" s="359"/>
      <c r="BU370" s="359"/>
      <c r="BV370" s="359"/>
      <c r="BW370" s="359"/>
      <c r="BX370" s="359"/>
      <c r="BY370" s="359"/>
      <c r="BZ370" s="359"/>
      <c r="CA370" s="359"/>
      <c r="CB370" s="359"/>
      <c r="CC370" s="359"/>
      <c r="CD370" s="359"/>
      <c r="CE370" s="359"/>
      <c r="CF370" s="359"/>
      <c r="CG370" s="359"/>
      <c r="CH370" s="359"/>
      <c r="CI370" s="359"/>
      <c r="CJ370" s="359"/>
      <c r="CK370" s="359"/>
      <c r="CL370" s="359"/>
      <c r="CM370" s="359"/>
      <c r="CN370" s="359"/>
      <c r="CO370" s="359"/>
      <c r="CP370" s="359"/>
      <c r="CQ370" s="359"/>
      <c r="CR370" s="359"/>
      <c r="CS370" s="359"/>
      <c r="CT370" s="359"/>
      <c r="CU370" s="359"/>
      <c r="CV370" s="359"/>
      <c r="CW370" s="359"/>
      <c r="CX370" s="359"/>
      <c r="CY370" s="359"/>
      <c r="CZ370" s="359"/>
      <c r="DA370" s="359"/>
      <c r="DB370" s="359"/>
      <c r="DC370" s="359"/>
      <c r="DD370" s="359"/>
      <c r="DE370" s="359"/>
      <c r="DF370" s="359"/>
      <c r="DG370" s="359"/>
      <c r="DH370" s="359"/>
      <c r="DI370" s="359"/>
      <c r="DJ370" s="359"/>
      <c r="DK370" s="359"/>
      <c r="DL370" s="359"/>
      <c r="DM370" s="359"/>
      <c r="DN370" s="359"/>
      <c r="DO370" s="359"/>
      <c r="DP370" s="359"/>
      <c r="DQ370" s="359"/>
      <c r="DR370" s="359"/>
      <c r="DS370" s="359"/>
      <c r="DT370" s="359"/>
      <c r="DU370" s="359"/>
      <c r="DV370" s="359"/>
      <c r="DW370" s="359"/>
      <c r="DX370" s="359"/>
      <c r="DY370" s="359"/>
      <c r="DZ370" s="359"/>
      <c r="EA370" s="359"/>
      <c r="EB370" s="359"/>
      <c r="EC370" s="359"/>
      <c r="ED370" s="359"/>
      <c r="EE370" s="359"/>
      <c r="EF370" s="359"/>
      <c r="EG370" s="359"/>
      <c r="EH370" s="359"/>
      <c r="EI370" s="359"/>
      <c r="EJ370" s="359"/>
      <c r="EK370" s="359"/>
      <c r="EL370" s="359"/>
      <c r="EM370" s="359"/>
      <c r="EN370" s="359"/>
      <c r="EO370" s="359"/>
      <c r="EP370" s="359"/>
      <c r="EQ370" s="359"/>
      <c r="ER370" s="359"/>
      <c r="ES370" s="359"/>
      <c r="ET370" s="359"/>
      <c r="EU370" s="359"/>
      <c r="EV370" s="359"/>
      <c r="EW370" s="359"/>
      <c r="EX370" s="359"/>
      <c r="EY370" s="359"/>
      <c r="EZ370" s="359"/>
      <c r="FA370" s="359"/>
      <c r="FB370" s="359"/>
      <c r="FC370" s="359"/>
      <c r="FD370" s="359"/>
      <c r="FE370" s="359"/>
      <c r="FF370" s="359"/>
      <c r="FG370" s="359"/>
      <c r="FH370" s="359"/>
      <c r="FI370" s="359"/>
      <c r="FJ370" s="359"/>
      <c r="FK370" s="359"/>
      <c r="FL370" s="359"/>
      <c r="FM370" s="359"/>
      <c r="FN370" s="359"/>
      <c r="FO370" s="359"/>
      <c r="FP370" s="359"/>
      <c r="FQ370" s="359"/>
      <c r="FR370" s="359"/>
      <c r="FS370" s="359"/>
      <c r="FT370" s="359"/>
      <c r="FU370" s="359"/>
      <c r="FV370" s="359"/>
      <c r="FW370" s="359"/>
      <c r="FX370" s="359"/>
      <c r="FY370" s="359"/>
      <c r="FZ370" s="359"/>
      <c r="GA370" s="359"/>
      <c r="GB370" s="359"/>
      <c r="GC370" s="359"/>
      <c r="GD370" s="359"/>
      <c r="GE370" s="359"/>
      <c r="GF370" s="359"/>
      <c r="GG370" s="359"/>
      <c r="GH370" s="359"/>
      <c r="GI370" s="359"/>
      <c r="GJ370" s="359"/>
      <c r="GK370" s="359"/>
      <c r="GL370" s="359"/>
      <c r="GM370" s="359"/>
      <c r="GN370" s="359"/>
      <c r="GO370" s="359"/>
      <c r="GP370" s="359"/>
      <c r="GQ370" s="359"/>
      <c r="GR370" s="359"/>
      <c r="GS370" s="359"/>
      <c r="GT370" s="359"/>
      <c r="GU370" s="359"/>
      <c r="GV370" s="359"/>
      <c r="GW370" s="359"/>
      <c r="GX370" s="359"/>
      <c r="GY370" s="359"/>
      <c r="GZ370" s="359"/>
      <c r="HA370" s="359"/>
      <c r="HB370" s="359"/>
      <c r="HC370" s="359"/>
      <c r="HD370" s="359"/>
      <c r="HE370" s="359"/>
      <c r="HF370" s="359"/>
      <c r="HG370" s="359"/>
      <c r="HH370" s="359"/>
      <c r="HI370" s="359"/>
      <c r="HJ370" s="359"/>
      <c r="HK370" s="359"/>
      <c r="HL370" s="359"/>
      <c r="HM370" s="359"/>
      <c r="HN370" s="359"/>
      <c r="HO370" s="359"/>
      <c r="HP370" s="359"/>
      <c r="HQ370" s="359"/>
      <c r="HR370" s="359"/>
      <c r="HS370" s="359"/>
      <c r="HT370" s="359"/>
      <c r="HU370" s="359"/>
      <c r="HV370" s="359"/>
      <c r="HW370" s="359"/>
      <c r="HX370" s="359"/>
      <c r="HY370" s="359"/>
      <c r="HZ370" s="359"/>
      <c r="IA370" s="359"/>
      <c r="IB370" s="359"/>
      <c r="IC370" s="359"/>
      <c r="ID370" s="359"/>
      <c r="IE370" s="359"/>
      <c r="IF370" s="359"/>
      <c r="IG370" s="359"/>
      <c r="IH370" s="359"/>
      <c r="II370" s="359"/>
      <c r="IJ370" s="359"/>
      <c r="IK370" s="359"/>
      <c r="IL370" s="359"/>
      <c r="IM370" s="359"/>
      <c r="IN370" s="359"/>
      <c r="IO370" s="359"/>
      <c r="IP370" s="359"/>
      <c r="IQ370" s="359"/>
      <c r="IR370" s="359"/>
      <c r="IS370" s="359"/>
      <c r="IT370" s="359"/>
      <c r="IU370" s="359"/>
      <c r="IV370" s="359"/>
    </row>
    <row r="371" spans="1:256" s="304" customFormat="1" ht="18.75" x14ac:dyDescent="0.2">
      <c r="A371" s="352"/>
      <c r="B371" s="323">
        <v>19</v>
      </c>
      <c r="C371" s="361" t="s">
        <v>618</v>
      </c>
      <c r="D371" s="354">
        <v>3</v>
      </c>
      <c r="E371" s="354">
        <v>18</v>
      </c>
      <c r="F371" s="354">
        <v>20</v>
      </c>
      <c r="G371" s="354">
        <v>3</v>
      </c>
      <c r="H371" s="354">
        <v>18</v>
      </c>
      <c r="I371" s="354">
        <v>20</v>
      </c>
      <c r="J371" s="354">
        <v>3</v>
      </c>
      <c r="K371" s="354">
        <v>18</v>
      </c>
      <c r="L371" s="354">
        <v>20</v>
      </c>
      <c r="M371" s="356" t="s">
        <v>619</v>
      </c>
      <c r="N371" s="354"/>
      <c r="O371" s="358"/>
      <c r="P371" s="359" t="s">
        <v>600</v>
      </c>
      <c r="Q371" s="331"/>
      <c r="R371" s="313"/>
      <c r="S371" s="359"/>
      <c r="T371" s="359"/>
      <c r="U371" s="359"/>
      <c r="V371" s="359"/>
      <c r="W371" s="359"/>
      <c r="X371" s="359"/>
      <c r="Y371" s="359"/>
      <c r="Z371" s="359"/>
      <c r="AA371" s="359"/>
      <c r="AB371" s="359"/>
      <c r="AC371" s="359"/>
      <c r="AD371" s="359"/>
      <c r="AE371" s="359"/>
      <c r="AF371" s="359"/>
      <c r="AG371" s="359"/>
      <c r="AH371" s="359"/>
      <c r="AI371" s="359"/>
      <c r="AJ371" s="359"/>
      <c r="AK371" s="359"/>
      <c r="AL371" s="359"/>
      <c r="AM371" s="359"/>
      <c r="AN371" s="359"/>
      <c r="AO371" s="359"/>
      <c r="AP371" s="359"/>
      <c r="AQ371" s="359"/>
      <c r="AR371" s="359"/>
      <c r="AS371" s="359"/>
      <c r="AT371" s="359"/>
      <c r="AU371" s="359"/>
      <c r="AV371" s="359"/>
      <c r="AW371" s="359"/>
      <c r="AX371" s="359"/>
      <c r="AY371" s="359"/>
      <c r="AZ371" s="359"/>
      <c r="BA371" s="359"/>
      <c r="BB371" s="359"/>
      <c r="BC371" s="359"/>
      <c r="BD371" s="359"/>
      <c r="BE371" s="359"/>
      <c r="BF371" s="359"/>
      <c r="BG371" s="359"/>
      <c r="BH371" s="359"/>
      <c r="BI371" s="359"/>
      <c r="BJ371" s="359"/>
      <c r="BK371" s="359"/>
      <c r="BL371" s="359"/>
      <c r="BM371" s="359"/>
      <c r="BN371" s="359"/>
      <c r="BO371" s="359"/>
      <c r="BP371" s="359"/>
      <c r="BQ371" s="359"/>
      <c r="BR371" s="359"/>
      <c r="BS371" s="359"/>
      <c r="BT371" s="359"/>
      <c r="BU371" s="359"/>
      <c r="BV371" s="359"/>
      <c r="BW371" s="359"/>
      <c r="BX371" s="359"/>
      <c r="BY371" s="359"/>
      <c r="BZ371" s="359"/>
      <c r="CA371" s="359"/>
      <c r="CB371" s="359"/>
      <c r="CC371" s="359"/>
      <c r="CD371" s="359"/>
      <c r="CE371" s="359"/>
      <c r="CF371" s="359"/>
      <c r="CG371" s="359"/>
      <c r="CH371" s="359"/>
      <c r="CI371" s="359"/>
      <c r="CJ371" s="359"/>
      <c r="CK371" s="359"/>
      <c r="CL371" s="359"/>
      <c r="CM371" s="359"/>
      <c r="CN371" s="359"/>
      <c r="CO371" s="359"/>
      <c r="CP371" s="359"/>
      <c r="CQ371" s="359"/>
      <c r="CR371" s="359"/>
      <c r="CS371" s="359"/>
      <c r="CT371" s="359"/>
      <c r="CU371" s="359"/>
      <c r="CV371" s="359"/>
      <c r="CW371" s="359"/>
      <c r="CX371" s="359"/>
      <c r="CY371" s="359"/>
      <c r="CZ371" s="359"/>
      <c r="DA371" s="359"/>
      <c r="DB371" s="359"/>
      <c r="DC371" s="359"/>
      <c r="DD371" s="359"/>
      <c r="DE371" s="359"/>
      <c r="DF371" s="359"/>
      <c r="DG371" s="359"/>
      <c r="DH371" s="359"/>
      <c r="DI371" s="359"/>
      <c r="DJ371" s="359"/>
      <c r="DK371" s="359"/>
      <c r="DL371" s="359"/>
      <c r="DM371" s="359"/>
      <c r="DN371" s="359"/>
      <c r="DO371" s="359"/>
      <c r="DP371" s="359"/>
      <c r="DQ371" s="359"/>
      <c r="DR371" s="359"/>
      <c r="DS371" s="359"/>
      <c r="DT371" s="359"/>
      <c r="DU371" s="359"/>
      <c r="DV371" s="359"/>
      <c r="DW371" s="359"/>
      <c r="DX371" s="359"/>
      <c r="DY371" s="359"/>
      <c r="DZ371" s="359"/>
      <c r="EA371" s="359"/>
      <c r="EB371" s="359"/>
      <c r="EC371" s="359"/>
      <c r="ED371" s="359"/>
      <c r="EE371" s="359"/>
      <c r="EF371" s="359"/>
      <c r="EG371" s="359"/>
      <c r="EH371" s="359"/>
      <c r="EI371" s="359"/>
      <c r="EJ371" s="359"/>
      <c r="EK371" s="359"/>
      <c r="EL371" s="359"/>
      <c r="EM371" s="359"/>
      <c r="EN371" s="359"/>
      <c r="EO371" s="359"/>
      <c r="EP371" s="359"/>
      <c r="EQ371" s="359"/>
      <c r="ER371" s="359"/>
      <c r="ES371" s="359"/>
      <c r="ET371" s="359"/>
      <c r="EU371" s="359"/>
      <c r="EV371" s="359"/>
      <c r="EW371" s="359"/>
      <c r="EX371" s="359"/>
      <c r="EY371" s="359"/>
      <c r="EZ371" s="359"/>
      <c r="FA371" s="359"/>
      <c r="FB371" s="359"/>
      <c r="FC371" s="359"/>
      <c r="FD371" s="359"/>
      <c r="FE371" s="359"/>
      <c r="FF371" s="359"/>
      <c r="FG371" s="359"/>
      <c r="FH371" s="359"/>
      <c r="FI371" s="359"/>
      <c r="FJ371" s="359"/>
      <c r="FK371" s="359"/>
      <c r="FL371" s="359"/>
      <c r="FM371" s="359"/>
      <c r="FN371" s="359"/>
      <c r="FO371" s="359"/>
      <c r="FP371" s="359"/>
      <c r="FQ371" s="359"/>
      <c r="FR371" s="359"/>
      <c r="FS371" s="359"/>
      <c r="FT371" s="359"/>
      <c r="FU371" s="359"/>
      <c r="FV371" s="359"/>
      <c r="FW371" s="359"/>
      <c r="FX371" s="359"/>
      <c r="FY371" s="359"/>
      <c r="FZ371" s="359"/>
      <c r="GA371" s="359"/>
      <c r="GB371" s="359"/>
      <c r="GC371" s="359"/>
      <c r="GD371" s="359"/>
      <c r="GE371" s="359"/>
      <c r="GF371" s="359"/>
      <c r="GG371" s="359"/>
      <c r="GH371" s="359"/>
      <c r="GI371" s="359"/>
      <c r="GJ371" s="359"/>
      <c r="GK371" s="359"/>
      <c r="GL371" s="359"/>
      <c r="GM371" s="359"/>
      <c r="GN371" s="359"/>
      <c r="GO371" s="359"/>
      <c r="GP371" s="359"/>
      <c r="GQ371" s="359"/>
      <c r="GR371" s="359"/>
      <c r="GS371" s="359"/>
      <c r="GT371" s="359"/>
      <c r="GU371" s="359"/>
      <c r="GV371" s="359"/>
      <c r="GW371" s="359"/>
      <c r="GX371" s="359"/>
      <c r="GY371" s="359"/>
      <c r="GZ371" s="359"/>
      <c r="HA371" s="359"/>
      <c r="HB371" s="359"/>
      <c r="HC371" s="359"/>
      <c r="HD371" s="359"/>
      <c r="HE371" s="359"/>
      <c r="HF371" s="359"/>
      <c r="HG371" s="359"/>
      <c r="HH371" s="359"/>
      <c r="HI371" s="359"/>
      <c r="HJ371" s="359"/>
      <c r="HK371" s="359"/>
      <c r="HL371" s="359"/>
      <c r="HM371" s="359"/>
      <c r="HN371" s="359"/>
      <c r="HO371" s="359"/>
      <c r="HP371" s="359"/>
      <c r="HQ371" s="359"/>
      <c r="HR371" s="359"/>
      <c r="HS371" s="359"/>
      <c r="HT371" s="359"/>
      <c r="HU371" s="359"/>
      <c r="HV371" s="359"/>
      <c r="HW371" s="359"/>
      <c r="HX371" s="359"/>
      <c r="HY371" s="359"/>
      <c r="HZ371" s="359"/>
      <c r="IA371" s="359"/>
      <c r="IB371" s="359"/>
      <c r="IC371" s="359"/>
      <c r="ID371" s="359"/>
      <c r="IE371" s="359"/>
      <c r="IF371" s="359"/>
      <c r="IG371" s="359"/>
      <c r="IH371" s="359"/>
      <c r="II371" s="359"/>
      <c r="IJ371" s="359"/>
      <c r="IK371" s="359"/>
      <c r="IL371" s="359"/>
      <c r="IM371" s="359"/>
      <c r="IN371" s="359"/>
      <c r="IO371" s="359"/>
      <c r="IP371" s="359"/>
      <c r="IQ371" s="359"/>
      <c r="IR371" s="359"/>
      <c r="IS371" s="359"/>
      <c r="IT371" s="359"/>
      <c r="IU371" s="359"/>
      <c r="IV371" s="359"/>
    </row>
    <row r="372" spans="1:256" s="304" customFormat="1" ht="31.5" x14ac:dyDescent="0.2">
      <c r="A372" s="352"/>
      <c r="B372" s="323">
        <v>19</v>
      </c>
      <c r="C372" s="353" t="s">
        <v>620</v>
      </c>
      <c r="D372" s="362">
        <v>3</v>
      </c>
      <c r="E372" s="362">
        <v>12</v>
      </c>
      <c r="F372" s="362">
        <v>14</v>
      </c>
      <c r="G372" s="362">
        <v>3</v>
      </c>
      <c r="H372" s="362">
        <v>12</v>
      </c>
      <c r="I372" s="362">
        <v>14</v>
      </c>
      <c r="J372" s="362">
        <v>3</v>
      </c>
      <c r="K372" s="362">
        <v>12</v>
      </c>
      <c r="L372" s="362">
        <v>14</v>
      </c>
      <c r="M372" s="363" t="s">
        <v>617</v>
      </c>
      <c r="N372" s="340" t="s">
        <v>615</v>
      </c>
      <c r="O372" s="358"/>
      <c r="P372" s="359" t="s">
        <v>600</v>
      </c>
      <c r="Q372" s="331"/>
      <c r="R372" s="313"/>
      <c r="S372" s="359"/>
      <c r="T372" s="359"/>
      <c r="U372" s="359"/>
      <c r="V372" s="359"/>
      <c r="W372" s="359"/>
      <c r="X372" s="359"/>
      <c r="Y372" s="359"/>
      <c r="Z372" s="359"/>
      <c r="AA372" s="359"/>
      <c r="AB372" s="359"/>
      <c r="AC372" s="359"/>
      <c r="AD372" s="359"/>
      <c r="AE372" s="359"/>
      <c r="AF372" s="359"/>
      <c r="AG372" s="359"/>
      <c r="AH372" s="359"/>
      <c r="AI372" s="359"/>
      <c r="AJ372" s="359"/>
      <c r="AK372" s="359"/>
      <c r="AL372" s="359"/>
      <c r="AM372" s="359"/>
      <c r="AN372" s="359"/>
      <c r="AO372" s="359"/>
      <c r="AP372" s="359"/>
      <c r="AQ372" s="359"/>
      <c r="AR372" s="359"/>
      <c r="AS372" s="359"/>
      <c r="AT372" s="359"/>
      <c r="AU372" s="359"/>
      <c r="AV372" s="359"/>
      <c r="AW372" s="359"/>
      <c r="AX372" s="359"/>
      <c r="AY372" s="359"/>
      <c r="AZ372" s="359"/>
      <c r="BA372" s="359"/>
      <c r="BB372" s="359"/>
      <c r="BC372" s="359"/>
      <c r="BD372" s="359"/>
      <c r="BE372" s="359"/>
      <c r="BF372" s="359"/>
      <c r="BG372" s="359"/>
      <c r="BH372" s="359"/>
      <c r="BI372" s="359"/>
      <c r="BJ372" s="359"/>
      <c r="BK372" s="359"/>
      <c r="BL372" s="359"/>
      <c r="BM372" s="359"/>
      <c r="BN372" s="359"/>
      <c r="BO372" s="359"/>
      <c r="BP372" s="359"/>
      <c r="BQ372" s="359"/>
      <c r="BR372" s="359"/>
      <c r="BS372" s="359"/>
      <c r="BT372" s="359"/>
      <c r="BU372" s="359"/>
      <c r="BV372" s="359"/>
      <c r="BW372" s="359"/>
      <c r="BX372" s="359"/>
      <c r="BY372" s="359"/>
      <c r="BZ372" s="359"/>
      <c r="CA372" s="359"/>
      <c r="CB372" s="359"/>
      <c r="CC372" s="359"/>
      <c r="CD372" s="359"/>
      <c r="CE372" s="359"/>
      <c r="CF372" s="359"/>
      <c r="CG372" s="359"/>
      <c r="CH372" s="359"/>
      <c r="CI372" s="359"/>
      <c r="CJ372" s="359"/>
      <c r="CK372" s="359"/>
      <c r="CL372" s="359"/>
      <c r="CM372" s="359"/>
      <c r="CN372" s="359"/>
      <c r="CO372" s="359"/>
      <c r="CP372" s="359"/>
      <c r="CQ372" s="359"/>
      <c r="CR372" s="359"/>
      <c r="CS372" s="359"/>
      <c r="CT372" s="359"/>
      <c r="CU372" s="359"/>
      <c r="CV372" s="359"/>
      <c r="CW372" s="359"/>
      <c r="CX372" s="359"/>
      <c r="CY372" s="359"/>
      <c r="CZ372" s="359"/>
      <c r="DA372" s="359"/>
      <c r="DB372" s="359"/>
      <c r="DC372" s="359"/>
      <c r="DD372" s="359"/>
      <c r="DE372" s="359"/>
      <c r="DF372" s="359"/>
      <c r="DG372" s="359"/>
      <c r="DH372" s="359"/>
      <c r="DI372" s="359"/>
      <c r="DJ372" s="359"/>
      <c r="DK372" s="359"/>
      <c r="DL372" s="359"/>
      <c r="DM372" s="359"/>
      <c r="DN372" s="359"/>
      <c r="DO372" s="359"/>
      <c r="DP372" s="359"/>
      <c r="DQ372" s="359"/>
      <c r="DR372" s="359"/>
      <c r="DS372" s="359"/>
      <c r="DT372" s="359"/>
      <c r="DU372" s="359"/>
      <c r="DV372" s="359"/>
      <c r="DW372" s="359"/>
      <c r="DX372" s="359"/>
      <c r="DY372" s="359"/>
      <c r="DZ372" s="359"/>
      <c r="EA372" s="359"/>
      <c r="EB372" s="359"/>
      <c r="EC372" s="359"/>
      <c r="ED372" s="359"/>
      <c r="EE372" s="359"/>
      <c r="EF372" s="359"/>
      <c r="EG372" s="359"/>
      <c r="EH372" s="359"/>
      <c r="EI372" s="359"/>
      <c r="EJ372" s="359"/>
      <c r="EK372" s="359"/>
      <c r="EL372" s="359"/>
      <c r="EM372" s="359"/>
      <c r="EN372" s="359"/>
      <c r="EO372" s="359"/>
      <c r="EP372" s="359"/>
      <c r="EQ372" s="359"/>
      <c r="ER372" s="359"/>
      <c r="ES372" s="359"/>
      <c r="ET372" s="359"/>
      <c r="EU372" s="359"/>
      <c r="EV372" s="359"/>
      <c r="EW372" s="359"/>
      <c r="EX372" s="359"/>
      <c r="EY372" s="359"/>
      <c r="EZ372" s="359"/>
      <c r="FA372" s="359"/>
      <c r="FB372" s="359"/>
      <c r="FC372" s="359"/>
      <c r="FD372" s="359"/>
      <c r="FE372" s="359"/>
      <c r="FF372" s="359"/>
      <c r="FG372" s="359"/>
      <c r="FH372" s="359"/>
      <c r="FI372" s="359"/>
      <c r="FJ372" s="359"/>
      <c r="FK372" s="359"/>
      <c r="FL372" s="359"/>
      <c r="FM372" s="359"/>
      <c r="FN372" s="359"/>
      <c r="FO372" s="359"/>
      <c r="FP372" s="359"/>
      <c r="FQ372" s="359"/>
      <c r="FR372" s="359"/>
      <c r="FS372" s="359"/>
      <c r="FT372" s="359"/>
      <c r="FU372" s="359"/>
      <c r="FV372" s="359"/>
      <c r="FW372" s="359"/>
      <c r="FX372" s="359"/>
      <c r="FY372" s="359"/>
      <c r="FZ372" s="359"/>
      <c r="GA372" s="359"/>
      <c r="GB372" s="359"/>
      <c r="GC372" s="359"/>
      <c r="GD372" s="359"/>
      <c r="GE372" s="359"/>
      <c r="GF372" s="359"/>
      <c r="GG372" s="359"/>
      <c r="GH372" s="359"/>
      <c r="GI372" s="359"/>
      <c r="GJ372" s="359"/>
      <c r="GK372" s="359"/>
      <c r="GL372" s="359"/>
      <c r="GM372" s="359"/>
      <c r="GN372" s="359"/>
      <c r="GO372" s="359"/>
      <c r="GP372" s="359"/>
      <c r="GQ372" s="359"/>
      <c r="GR372" s="359"/>
      <c r="GS372" s="359"/>
      <c r="GT372" s="359"/>
      <c r="GU372" s="359"/>
      <c r="GV372" s="359"/>
      <c r="GW372" s="359"/>
      <c r="GX372" s="359"/>
      <c r="GY372" s="359"/>
      <c r="GZ372" s="359"/>
      <c r="HA372" s="359"/>
      <c r="HB372" s="359"/>
      <c r="HC372" s="359"/>
      <c r="HD372" s="359"/>
      <c r="HE372" s="359"/>
      <c r="HF372" s="359"/>
      <c r="HG372" s="359"/>
      <c r="HH372" s="359"/>
      <c r="HI372" s="359"/>
      <c r="HJ372" s="359"/>
      <c r="HK372" s="359"/>
      <c r="HL372" s="359"/>
      <c r="HM372" s="359"/>
      <c r="HN372" s="359"/>
      <c r="HO372" s="359"/>
      <c r="HP372" s="359"/>
      <c r="HQ372" s="359"/>
      <c r="HR372" s="359"/>
      <c r="HS372" s="359"/>
      <c r="HT372" s="359"/>
      <c r="HU372" s="359"/>
      <c r="HV372" s="359"/>
      <c r="HW372" s="359"/>
      <c r="HX372" s="359"/>
      <c r="HY372" s="359"/>
      <c r="HZ372" s="359"/>
      <c r="IA372" s="359"/>
      <c r="IB372" s="359"/>
      <c r="IC372" s="359"/>
      <c r="ID372" s="359"/>
      <c r="IE372" s="359"/>
      <c r="IF372" s="359"/>
      <c r="IG372" s="359"/>
      <c r="IH372" s="359"/>
      <c r="II372" s="359"/>
      <c r="IJ372" s="359"/>
      <c r="IK372" s="359"/>
      <c r="IL372" s="359"/>
      <c r="IM372" s="359"/>
      <c r="IN372" s="359"/>
      <c r="IO372" s="359"/>
      <c r="IP372" s="359"/>
      <c r="IQ372" s="359"/>
      <c r="IR372" s="359"/>
      <c r="IS372" s="359"/>
      <c r="IT372" s="359"/>
      <c r="IU372" s="359"/>
      <c r="IV372" s="359"/>
    </row>
    <row r="373" spans="1:256" s="304" customFormat="1" ht="31.5" x14ac:dyDescent="0.2">
      <c r="A373" s="352"/>
      <c r="B373" s="323">
        <v>19</v>
      </c>
      <c r="C373" s="356" t="s">
        <v>621</v>
      </c>
      <c r="D373" s="354">
        <v>2</v>
      </c>
      <c r="E373" s="354">
        <v>7</v>
      </c>
      <c r="F373" s="354">
        <v>8</v>
      </c>
      <c r="G373" s="354">
        <v>2</v>
      </c>
      <c r="H373" s="354">
        <v>7</v>
      </c>
      <c r="I373" s="354">
        <v>8</v>
      </c>
      <c r="J373" s="354">
        <v>2</v>
      </c>
      <c r="K373" s="354">
        <v>7</v>
      </c>
      <c r="L373" s="354">
        <v>8</v>
      </c>
      <c r="M373" s="356" t="s">
        <v>622</v>
      </c>
      <c r="N373" s="354"/>
      <c r="O373" s="358"/>
      <c r="P373" s="359" t="s">
        <v>600</v>
      </c>
      <c r="Q373" s="331"/>
      <c r="R373" s="313"/>
      <c r="S373" s="359"/>
      <c r="T373" s="359"/>
      <c r="U373" s="359"/>
      <c r="V373" s="359"/>
      <c r="W373" s="359"/>
      <c r="X373" s="359"/>
      <c r="Y373" s="359"/>
      <c r="Z373" s="359"/>
      <c r="AA373" s="359"/>
      <c r="AB373" s="359"/>
      <c r="AC373" s="359"/>
      <c r="AD373" s="359"/>
      <c r="AE373" s="359"/>
      <c r="AF373" s="359"/>
      <c r="AG373" s="359"/>
      <c r="AH373" s="359"/>
      <c r="AI373" s="359"/>
      <c r="AJ373" s="359"/>
      <c r="AK373" s="359"/>
      <c r="AL373" s="359"/>
      <c r="AM373" s="359"/>
      <c r="AN373" s="359"/>
      <c r="AO373" s="359"/>
      <c r="AP373" s="359"/>
      <c r="AQ373" s="359"/>
      <c r="AR373" s="359"/>
      <c r="AS373" s="359"/>
      <c r="AT373" s="359"/>
      <c r="AU373" s="359"/>
      <c r="AV373" s="359"/>
      <c r="AW373" s="359"/>
      <c r="AX373" s="359"/>
      <c r="AY373" s="359"/>
      <c r="AZ373" s="359"/>
      <c r="BA373" s="359"/>
      <c r="BB373" s="359"/>
      <c r="BC373" s="359"/>
      <c r="BD373" s="359"/>
      <c r="BE373" s="359"/>
      <c r="BF373" s="359"/>
      <c r="BG373" s="359"/>
      <c r="BH373" s="359"/>
      <c r="BI373" s="359"/>
      <c r="BJ373" s="359"/>
      <c r="BK373" s="359"/>
      <c r="BL373" s="359"/>
      <c r="BM373" s="359"/>
      <c r="BN373" s="359"/>
      <c r="BO373" s="359"/>
      <c r="BP373" s="359"/>
      <c r="BQ373" s="359"/>
      <c r="BR373" s="359"/>
      <c r="BS373" s="359"/>
      <c r="BT373" s="359"/>
      <c r="BU373" s="359"/>
      <c r="BV373" s="359"/>
      <c r="BW373" s="359"/>
      <c r="BX373" s="359"/>
      <c r="BY373" s="359"/>
      <c r="BZ373" s="359"/>
      <c r="CA373" s="359"/>
      <c r="CB373" s="359"/>
      <c r="CC373" s="359"/>
      <c r="CD373" s="359"/>
      <c r="CE373" s="359"/>
      <c r="CF373" s="359"/>
      <c r="CG373" s="359"/>
      <c r="CH373" s="359"/>
      <c r="CI373" s="359"/>
      <c r="CJ373" s="359"/>
      <c r="CK373" s="359"/>
      <c r="CL373" s="359"/>
      <c r="CM373" s="359"/>
      <c r="CN373" s="359"/>
      <c r="CO373" s="359"/>
      <c r="CP373" s="359"/>
      <c r="CQ373" s="359"/>
      <c r="CR373" s="359"/>
      <c r="CS373" s="359"/>
      <c r="CT373" s="359"/>
      <c r="CU373" s="359"/>
      <c r="CV373" s="359"/>
      <c r="CW373" s="359"/>
      <c r="CX373" s="359"/>
      <c r="CY373" s="359"/>
      <c r="CZ373" s="359"/>
      <c r="DA373" s="359"/>
      <c r="DB373" s="359"/>
      <c r="DC373" s="359"/>
      <c r="DD373" s="359"/>
      <c r="DE373" s="359"/>
      <c r="DF373" s="359"/>
      <c r="DG373" s="359"/>
      <c r="DH373" s="359"/>
      <c r="DI373" s="359"/>
      <c r="DJ373" s="359"/>
      <c r="DK373" s="359"/>
      <c r="DL373" s="359"/>
      <c r="DM373" s="359"/>
      <c r="DN373" s="359"/>
      <c r="DO373" s="359"/>
      <c r="DP373" s="359"/>
      <c r="DQ373" s="359"/>
      <c r="DR373" s="359"/>
      <c r="DS373" s="359"/>
      <c r="DT373" s="359"/>
      <c r="DU373" s="359"/>
      <c r="DV373" s="359"/>
      <c r="DW373" s="359"/>
      <c r="DX373" s="359"/>
      <c r="DY373" s="359"/>
      <c r="DZ373" s="359"/>
      <c r="EA373" s="359"/>
      <c r="EB373" s="359"/>
      <c r="EC373" s="359"/>
      <c r="ED373" s="359"/>
      <c r="EE373" s="359"/>
      <c r="EF373" s="359"/>
      <c r="EG373" s="359"/>
      <c r="EH373" s="359"/>
      <c r="EI373" s="359"/>
      <c r="EJ373" s="359"/>
      <c r="EK373" s="359"/>
      <c r="EL373" s="359"/>
      <c r="EM373" s="359"/>
      <c r="EN373" s="359"/>
      <c r="EO373" s="359"/>
      <c r="EP373" s="359"/>
      <c r="EQ373" s="359"/>
      <c r="ER373" s="359"/>
      <c r="ES373" s="359"/>
      <c r="ET373" s="359"/>
      <c r="EU373" s="359"/>
      <c r="EV373" s="359"/>
      <c r="EW373" s="359"/>
      <c r="EX373" s="359"/>
      <c r="EY373" s="359"/>
      <c r="EZ373" s="359"/>
      <c r="FA373" s="359"/>
      <c r="FB373" s="359"/>
      <c r="FC373" s="359"/>
      <c r="FD373" s="359"/>
      <c r="FE373" s="359"/>
      <c r="FF373" s="359"/>
      <c r="FG373" s="359"/>
      <c r="FH373" s="359"/>
      <c r="FI373" s="359"/>
      <c r="FJ373" s="359"/>
      <c r="FK373" s="359"/>
      <c r="FL373" s="359"/>
      <c r="FM373" s="359"/>
      <c r="FN373" s="359"/>
      <c r="FO373" s="359"/>
      <c r="FP373" s="359"/>
      <c r="FQ373" s="359"/>
      <c r="FR373" s="359"/>
      <c r="FS373" s="359"/>
      <c r="FT373" s="359"/>
      <c r="FU373" s="359"/>
      <c r="FV373" s="359"/>
      <c r="FW373" s="359"/>
      <c r="FX373" s="359"/>
      <c r="FY373" s="359"/>
      <c r="FZ373" s="359"/>
      <c r="GA373" s="359"/>
      <c r="GB373" s="359"/>
      <c r="GC373" s="359"/>
      <c r="GD373" s="359"/>
      <c r="GE373" s="359"/>
      <c r="GF373" s="359"/>
      <c r="GG373" s="359"/>
      <c r="GH373" s="359"/>
      <c r="GI373" s="359"/>
      <c r="GJ373" s="359"/>
      <c r="GK373" s="359"/>
      <c r="GL373" s="359"/>
      <c r="GM373" s="359"/>
      <c r="GN373" s="359"/>
      <c r="GO373" s="359"/>
      <c r="GP373" s="359"/>
      <c r="GQ373" s="359"/>
      <c r="GR373" s="359"/>
      <c r="GS373" s="359"/>
      <c r="GT373" s="359"/>
      <c r="GU373" s="359"/>
      <c r="GV373" s="359"/>
      <c r="GW373" s="359"/>
      <c r="GX373" s="359"/>
      <c r="GY373" s="359"/>
      <c r="GZ373" s="359"/>
      <c r="HA373" s="359"/>
      <c r="HB373" s="359"/>
      <c r="HC373" s="359"/>
      <c r="HD373" s="359"/>
      <c r="HE373" s="359"/>
      <c r="HF373" s="359"/>
      <c r="HG373" s="359"/>
      <c r="HH373" s="359"/>
      <c r="HI373" s="359"/>
      <c r="HJ373" s="359"/>
      <c r="HK373" s="359"/>
      <c r="HL373" s="359"/>
      <c r="HM373" s="359"/>
      <c r="HN373" s="359"/>
      <c r="HO373" s="359"/>
      <c r="HP373" s="359"/>
      <c r="HQ373" s="359"/>
      <c r="HR373" s="359"/>
      <c r="HS373" s="359"/>
      <c r="HT373" s="359"/>
      <c r="HU373" s="359"/>
      <c r="HV373" s="359"/>
      <c r="HW373" s="359"/>
      <c r="HX373" s="359"/>
      <c r="HY373" s="359"/>
      <c r="HZ373" s="359"/>
      <c r="IA373" s="359"/>
      <c r="IB373" s="359"/>
      <c r="IC373" s="359"/>
      <c r="ID373" s="359"/>
      <c r="IE373" s="359"/>
      <c r="IF373" s="359"/>
      <c r="IG373" s="359"/>
      <c r="IH373" s="359"/>
      <c r="II373" s="359"/>
      <c r="IJ373" s="359"/>
      <c r="IK373" s="359"/>
      <c r="IL373" s="359"/>
      <c r="IM373" s="359"/>
      <c r="IN373" s="359"/>
      <c r="IO373" s="359"/>
      <c r="IP373" s="359"/>
      <c r="IQ373" s="359"/>
      <c r="IR373" s="359"/>
      <c r="IS373" s="359"/>
      <c r="IT373" s="359"/>
      <c r="IU373" s="359"/>
      <c r="IV373" s="359"/>
    </row>
    <row r="374" spans="1:256" s="304" customFormat="1" ht="63" x14ac:dyDescent="0.2">
      <c r="A374" s="352"/>
      <c r="B374" s="323">
        <v>19</v>
      </c>
      <c r="C374" s="356" t="s">
        <v>623</v>
      </c>
      <c r="D374" s="354">
        <v>8</v>
      </c>
      <c r="E374" s="354">
        <v>18</v>
      </c>
      <c r="F374" s="354">
        <v>25</v>
      </c>
      <c r="G374" s="354">
        <v>8</v>
      </c>
      <c r="H374" s="354">
        <v>18</v>
      </c>
      <c r="I374" s="354">
        <v>25</v>
      </c>
      <c r="J374" s="354">
        <v>8</v>
      </c>
      <c r="K374" s="354">
        <v>18</v>
      </c>
      <c r="L374" s="354">
        <v>25</v>
      </c>
      <c r="M374" s="356" t="s">
        <v>624</v>
      </c>
      <c r="N374" s="354" t="s">
        <v>625</v>
      </c>
      <c r="O374" s="358"/>
      <c r="P374" s="359" t="s">
        <v>600</v>
      </c>
      <c r="Q374" s="331"/>
      <c r="R374" s="313"/>
      <c r="S374" s="359"/>
      <c r="T374" s="359"/>
      <c r="U374" s="359"/>
      <c r="V374" s="359"/>
      <c r="W374" s="359"/>
      <c r="X374" s="359"/>
      <c r="Y374" s="359"/>
      <c r="Z374" s="359"/>
      <c r="AA374" s="359"/>
      <c r="AB374" s="359"/>
      <c r="AC374" s="359"/>
      <c r="AD374" s="359"/>
      <c r="AE374" s="359"/>
      <c r="AF374" s="359"/>
      <c r="AG374" s="359"/>
      <c r="AH374" s="359"/>
      <c r="AI374" s="359"/>
      <c r="AJ374" s="359"/>
      <c r="AK374" s="359"/>
      <c r="AL374" s="359"/>
      <c r="AM374" s="359"/>
      <c r="AN374" s="359"/>
      <c r="AO374" s="359"/>
      <c r="AP374" s="359"/>
      <c r="AQ374" s="359"/>
      <c r="AR374" s="359"/>
      <c r="AS374" s="359"/>
      <c r="AT374" s="359"/>
      <c r="AU374" s="359"/>
      <c r="AV374" s="359"/>
      <c r="AW374" s="359"/>
      <c r="AX374" s="359"/>
      <c r="AY374" s="359"/>
      <c r="AZ374" s="359"/>
      <c r="BA374" s="359"/>
      <c r="BB374" s="359"/>
      <c r="BC374" s="359"/>
      <c r="BD374" s="359"/>
      <c r="BE374" s="359"/>
      <c r="BF374" s="359"/>
      <c r="BG374" s="359"/>
      <c r="BH374" s="359"/>
      <c r="BI374" s="359"/>
      <c r="BJ374" s="359"/>
      <c r="BK374" s="359"/>
      <c r="BL374" s="359"/>
      <c r="BM374" s="359"/>
      <c r="BN374" s="359"/>
      <c r="BO374" s="359"/>
      <c r="BP374" s="359"/>
      <c r="BQ374" s="359"/>
      <c r="BR374" s="359"/>
      <c r="BS374" s="359"/>
      <c r="BT374" s="359"/>
      <c r="BU374" s="359"/>
      <c r="BV374" s="359"/>
      <c r="BW374" s="359"/>
      <c r="BX374" s="359"/>
      <c r="BY374" s="359"/>
      <c r="BZ374" s="359"/>
      <c r="CA374" s="359"/>
      <c r="CB374" s="359"/>
      <c r="CC374" s="359"/>
      <c r="CD374" s="359"/>
      <c r="CE374" s="359"/>
      <c r="CF374" s="359"/>
      <c r="CG374" s="359"/>
      <c r="CH374" s="359"/>
      <c r="CI374" s="359"/>
      <c r="CJ374" s="359"/>
      <c r="CK374" s="359"/>
      <c r="CL374" s="359"/>
      <c r="CM374" s="359"/>
      <c r="CN374" s="359"/>
      <c r="CO374" s="359"/>
      <c r="CP374" s="359"/>
      <c r="CQ374" s="359"/>
      <c r="CR374" s="359"/>
      <c r="CS374" s="359"/>
      <c r="CT374" s="359"/>
      <c r="CU374" s="359"/>
      <c r="CV374" s="359"/>
      <c r="CW374" s="359"/>
      <c r="CX374" s="359"/>
      <c r="CY374" s="359"/>
      <c r="CZ374" s="359"/>
      <c r="DA374" s="359"/>
      <c r="DB374" s="359"/>
      <c r="DC374" s="359"/>
      <c r="DD374" s="359"/>
      <c r="DE374" s="359"/>
      <c r="DF374" s="359"/>
      <c r="DG374" s="359"/>
      <c r="DH374" s="359"/>
      <c r="DI374" s="359"/>
      <c r="DJ374" s="359"/>
      <c r="DK374" s="359"/>
      <c r="DL374" s="359"/>
      <c r="DM374" s="359"/>
      <c r="DN374" s="359"/>
      <c r="DO374" s="359"/>
      <c r="DP374" s="359"/>
      <c r="DQ374" s="359"/>
      <c r="DR374" s="359"/>
      <c r="DS374" s="359"/>
      <c r="DT374" s="359"/>
      <c r="DU374" s="359"/>
      <c r="DV374" s="359"/>
      <c r="DW374" s="359"/>
      <c r="DX374" s="359"/>
      <c r="DY374" s="359"/>
      <c r="DZ374" s="359"/>
      <c r="EA374" s="359"/>
      <c r="EB374" s="359"/>
      <c r="EC374" s="359"/>
      <c r="ED374" s="359"/>
      <c r="EE374" s="359"/>
      <c r="EF374" s="359"/>
      <c r="EG374" s="359"/>
      <c r="EH374" s="359"/>
      <c r="EI374" s="359"/>
      <c r="EJ374" s="359"/>
      <c r="EK374" s="359"/>
      <c r="EL374" s="359"/>
      <c r="EM374" s="359"/>
      <c r="EN374" s="359"/>
      <c r="EO374" s="359"/>
      <c r="EP374" s="359"/>
      <c r="EQ374" s="359"/>
      <c r="ER374" s="359"/>
      <c r="ES374" s="359"/>
      <c r="ET374" s="359"/>
      <c r="EU374" s="359"/>
      <c r="EV374" s="359"/>
      <c r="EW374" s="359"/>
      <c r="EX374" s="359"/>
      <c r="EY374" s="359"/>
      <c r="EZ374" s="359"/>
      <c r="FA374" s="359"/>
      <c r="FB374" s="359"/>
      <c r="FC374" s="359"/>
      <c r="FD374" s="359"/>
      <c r="FE374" s="359"/>
      <c r="FF374" s="359"/>
      <c r="FG374" s="359"/>
      <c r="FH374" s="359"/>
      <c r="FI374" s="359"/>
      <c r="FJ374" s="359"/>
      <c r="FK374" s="359"/>
      <c r="FL374" s="359"/>
      <c r="FM374" s="359"/>
      <c r="FN374" s="359"/>
      <c r="FO374" s="359"/>
      <c r="FP374" s="359"/>
      <c r="FQ374" s="359"/>
      <c r="FR374" s="359"/>
      <c r="FS374" s="359"/>
      <c r="FT374" s="359"/>
      <c r="FU374" s="359"/>
      <c r="FV374" s="359"/>
      <c r="FW374" s="359"/>
      <c r="FX374" s="359"/>
      <c r="FY374" s="359"/>
      <c r="FZ374" s="359"/>
      <c r="GA374" s="359"/>
      <c r="GB374" s="359"/>
      <c r="GC374" s="359"/>
      <c r="GD374" s="359"/>
      <c r="GE374" s="359"/>
      <c r="GF374" s="359"/>
      <c r="GG374" s="359"/>
      <c r="GH374" s="359"/>
      <c r="GI374" s="359"/>
      <c r="GJ374" s="359"/>
      <c r="GK374" s="359"/>
      <c r="GL374" s="359"/>
      <c r="GM374" s="359"/>
      <c r="GN374" s="359"/>
      <c r="GO374" s="359"/>
      <c r="GP374" s="359"/>
      <c r="GQ374" s="359"/>
      <c r="GR374" s="359"/>
      <c r="GS374" s="359"/>
      <c r="GT374" s="359"/>
      <c r="GU374" s="359"/>
      <c r="GV374" s="359"/>
      <c r="GW374" s="359"/>
      <c r="GX374" s="359"/>
      <c r="GY374" s="359"/>
      <c r="GZ374" s="359"/>
      <c r="HA374" s="359"/>
      <c r="HB374" s="359"/>
      <c r="HC374" s="359"/>
      <c r="HD374" s="359"/>
      <c r="HE374" s="359"/>
      <c r="HF374" s="359"/>
      <c r="HG374" s="359"/>
      <c r="HH374" s="359"/>
      <c r="HI374" s="359"/>
      <c r="HJ374" s="359"/>
      <c r="HK374" s="359"/>
      <c r="HL374" s="359"/>
      <c r="HM374" s="359"/>
      <c r="HN374" s="359"/>
      <c r="HO374" s="359"/>
      <c r="HP374" s="359"/>
      <c r="HQ374" s="359"/>
      <c r="HR374" s="359"/>
      <c r="HS374" s="359"/>
      <c r="HT374" s="359"/>
      <c r="HU374" s="359"/>
      <c r="HV374" s="359"/>
      <c r="HW374" s="359"/>
      <c r="HX374" s="359"/>
      <c r="HY374" s="359"/>
      <c r="HZ374" s="359"/>
      <c r="IA374" s="359"/>
      <c r="IB374" s="359"/>
      <c r="IC374" s="359"/>
      <c r="ID374" s="359"/>
      <c r="IE374" s="359"/>
      <c r="IF374" s="359"/>
      <c r="IG374" s="359"/>
      <c r="IH374" s="359"/>
      <c r="II374" s="359"/>
      <c r="IJ374" s="359"/>
      <c r="IK374" s="359"/>
      <c r="IL374" s="359"/>
      <c r="IM374" s="359"/>
      <c r="IN374" s="359"/>
      <c r="IO374" s="359"/>
      <c r="IP374" s="359"/>
      <c r="IQ374" s="359"/>
      <c r="IR374" s="359"/>
      <c r="IS374" s="359"/>
      <c r="IT374" s="359"/>
      <c r="IU374" s="359"/>
      <c r="IV374" s="359"/>
    </row>
    <row r="375" spans="1:256" s="304" customFormat="1" ht="20.25" x14ac:dyDescent="0.25">
      <c r="A375" s="305" t="s">
        <v>23</v>
      </c>
      <c r="B375" s="305">
        <v>10</v>
      </c>
      <c r="C375" s="306" t="s">
        <v>626</v>
      </c>
      <c r="D375" s="307"/>
      <c r="E375" s="307"/>
      <c r="F375" s="307"/>
      <c r="G375" s="307"/>
      <c r="H375" s="307"/>
      <c r="I375" s="307"/>
      <c r="J375" s="307"/>
      <c r="K375" s="307"/>
      <c r="L375" s="307"/>
      <c r="M375" s="307"/>
      <c r="N375" s="307"/>
      <c r="O375" s="364"/>
      <c r="P375" s="303" t="s">
        <v>600</v>
      </c>
      <c r="Q375" s="331"/>
      <c r="R375" s="313"/>
      <c r="S375" s="303"/>
      <c r="T375" s="303"/>
      <c r="U375" s="303"/>
      <c r="V375" s="303"/>
      <c r="W375" s="303"/>
      <c r="X375" s="303"/>
      <c r="Y375" s="303"/>
      <c r="Z375" s="303"/>
      <c r="AA375" s="303"/>
      <c r="AB375" s="303"/>
      <c r="AC375" s="303"/>
      <c r="AD375" s="303"/>
      <c r="AE375" s="303"/>
      <c r="AF375" s="303"/>
      <c r="AG375" s="303"/>
      <c r="AH375" s="303"/>
      <c r="AI375" s="303"/>
      <c r="AJ375" s="303"/>
      <c r="AK375" s="303"/>
      <c r="AL375" s="303"/>
      <c r="AM375" s="303"/>
      <c r="AN375" s="303"/>
      <c r="AO375" s="303"/>
      <c r="AP375" s="303"/>
      <c r="AQ375" s="303"/>
      <c r="AR375" s="303"/>
      <c r="AS375" s="303"/>
      <c r="AT375" s="303"/>
      <c r="AU375" s="303"/>
      <c r="AV375" s="303"/>
      <c r="AW375" s="303"/>
      <c r="AX375" s="303"/>
      <c r="AY375" s="303"/>
      <c r="AZ375" s="303"/>
      <c r="BA375" s="303"/>
      <c r="BB375" s="303"/>
      <c r="BC375" s="303"/>
      <c r="BD375" s="303"/>
      <c r="BE375" s="303"/>
      <c r="BF375" s="303"/>
      <c r="BG375" s="303"/>
      <c r="BH375" s="303"/>
      <c r="BI375" s="303"/>
      <c r="BJ375" s="303"/>
      <c r="BK375" s="303"/>
      <c r="BL375" s="303"/>
      <c r="BM375" s="303"/>
      <c r="BN375" s="303"/>
      <c r="BO375" s="303"/>
      <c r="BP375" s="303"/>
      <c r="BQ375" s="303"/>
      <c r="BR375" s="303"/>
      <c r="BS375" s="303"/>
      <c r="BT375" s="303"/>
      <c r="BU375" s="303"/>
      <c r="BV375" s="303"/>
      <c r="BW375" s="303"/>
      <c r="BX375" s="303"/>
      <c r="BY375" s="303"/>
      <c r="BZ375" s="303"/>
      <c r="CA375" s="303"/>
      <c r="CB375" s="303"/>
      <c r="CC375" s="303"/>
      <c r="CD375" s="303"/>
      <c r="CE375" s="303"/>
      <c r="CF375" s="303"/>
      <c r="CG375" s="303"/>
      <c r="CH375" s="303"/>
      <c r="CI375" s="303"/>
      <c r="CJ375" s="303"/>
      <c r="CK375" s="303"/>
      <c r="CL375" s="303"/>
      <c r="CM375" s="303"/>
      <c r="CN375" s="303"/>
      <c r="CO375" s="303"/>
      <c r="CP375" s="303"/>
      <c r="CQ375" s="303"/>
      <c r="CR375" s="303"/>
      <c r="CS375" s="303"/>
      <c r="CT375" s="303"/>
      <c r="CU375" s="303"/>
      <c r="CV375" s="303"/>
      <c r="CW375" s="303"/>
      <c r="CX375" s="303"/>
      <c r="CY375" s="303"/>
      <c r="CZ375" s="303"/>
      <c r="DA375" s="303"/>
      <c r="DB375" s="303"/>
      <c r="DC375" s="303"/>
      <c r="DD375" s="303"/>
      <c r="DE375" s="303"/>
      <c r="DF375" s="303"/>
      <c r="DG375" s="303"/>
      <c r="DH375" s="303"/>
      <c r="DI375" s="303"/>
      <c r="DJ375" s="303"/>
      <c r="DK375" s="303"/>
      <c r="DL375" s="303"/>
      <c r="DM375" s="303"/>
      <c r="DN375" s="303"/>
      <c r="DO375" s="303"/>
      <c r="DP375" s="303"/>
      <c r="DQ375" s="303"/>
      <c r="DR375" s="303"/>
      <c r="DS375" s="303"/>
      <c r="DT375" s="303"/>
      <c r="DU375" s="303"/>
      <c r="DV375" s="303"/>
      <c r="DW375" s="303"/>
      <c r="DX375" s="303"/>
      <c r="DY375" s="303"/>
      <c r="DZ375" s="303"/>
      <c r="EA375" s="303"/>
      <c r="EB375" s="303"/>
      <c r="EC375" s="303"/>
      <c r="ED375" s="303"/>
      <c r="EE375" s="303"/>
      <c r="EF375" s="303"/>
      <c r="EG375" s="303"/>
      <c r="EH375" s="303"/>
      <c r="EI375" s="303"/>
      <c r="EJ375" s="303"/>
      <c r="EK375" s="303"/>
      <c r="EL375" s="303"/>
      <c r="EM375" s="303"/>
      <c r="EN375" s="303"/>
      <c r="EO375" s="303"/>
      <c r="EP375" s="303"/>
      <c r="EQ375" s="303"/>
      <c r="ER375" s="303"/>
      <c r="ES375" s="303"/>
      <c r="ET375" s="303"/>
      <c r="EU375" s="303"/>
      <c r="EV375" s="303"/>
      <c r="EW375" s="303"/>
      <c r="EX375" s="303"/>
      <c r="EY375" s="303"/>
      <c r="EZ375" s="303"/>
      <c r="FA375" s="303"/>
      <c r="FB375" s="303"/>
      <c r="FC375" s="303"/>
      <c r="FD375" s="303"/>
      <c r="FE375" s="303"/>
      <c r="FF375" s="303"/>
      <c r="FG375" s="303"/>
      <c r="FH375" s="303"/>
      <c r="FI375" s="303"/>
      <c r="FJ375" s="303"/>
      <c r="FK375" s="303"/>
      <c r="FL375" s="303"/>
      <c r="FM375" s="303"/>
      <c r="FN375" s="303"/>
      <c r="FO375" s="303"/>
      <c r="FP375" s="303"/>
      <c r="FQ375" s="303"/>
      <c r="FR375" s="303"/>
      <c r="FS375" s="303"/>
      <c r="FT375" s="303"/>
      <c r="FU375" s="303"/>
      <c r="FV375" s="303"/>
      <c r="FW375" s="303"/>
      <c r="FX375" s="303"/>
      <c r="FY375" s="303"/>
      <c r="FZ375" s="303"/>
      <c r="GA375" s="303"/>
      <c r="GB375" s="303"/>
      <c r="GC375" s="303"/>
      <c r="GD375" s="303"/>
      <c r="GE375" s="303"/>
      <c r="GF375" s="303"/>
      <c r="GG375" s="303"/>
      <c r="GH375" s="303"/>
      <c r="GI375" s="303"/>
      <c r="GJ375" s="303"/>
      <c r="GK375" s="303"/>
      <c r="GL375" s="303"/>
      <c r="GM375" s="303"/>
      <c r="GN375" s="303"/>
      <c r="GO375" s="303"/>
      <c r="GP375" s="303"/>
      <c r="GQ375" s="303"/>
      <c r="GR375" s="303"/>
      <c r="GS375" s="303"/>
      <c r="GT375" s="303"/>
      <c r="GU375" s="303"/>
      <c r="GV375" s="303"/>
      <c r="GW375" s="303"/>
      <c r="GX375" s="303"/>
      <c r="GY375" s="303"/>
      <c r="GZ375" s="303"/>
      <c r="HA375" s="303"/>
      <c r="HB375" s="303"/>
      <c r="HC375" s="303"/>
      <c r="HD375" s="303"/>
      <c r="HE375" s="303"/>
      <c r="HF375" s="303"/>
      <c r="HG375" s="303"/>
      <c r="HH375" s="303"/>
      <c r="HI375" s="303"/>
      <c r="HJ375" s="303"/>
      <c r="HK375" s="303"/>
      <c r="HL375" s="303"/>
      <c r="HM375" s="303"/>
      <c r="HN375" s="303"/>
      <c r="HO375" s="303"/>
      <c r="HP375" s="303"/>
      <c r="HQ375" s="303"/>
      <c r="HR375" s="303"/>
      <c r="HS375" s="303"/>
      <c r="HT375" s="303"/>
      <c r="HU375" s="303"/>
      <c r="HV375" s="303"/>
      <c r="HW375" s="303"/>
      <c r="HX375" s="303"/>
      <c r="HY375" s="303"/>
      <c r="HZ375" s="303"/>
      <c r="IA375" s="303"/>
      <c r="IB375" s="303"/>
      <c r="IC375" s="303"/>
      <c r="ID375" s="303"/>
      <c r="IE375" s="303"/>
      <c r="IF375" s="303"/>
      <c r="IG375" s="303"/>
      <c r="IH375" s="303"/>
      <c r="II375" s="303"/>
      <c r="IJ375" s="303"/>
      <c r="IK375" s="303"/>
      <c r="IL375" s="303"/>
      <c r="IM375" s="303"/>
      <c r="IN375" s="303"/>
      <c r="IO375" s="303"/>
      <c r="IP375" s="303"/>
      <c r="IQ375" s="303"/>
      <c r="IR375" s="303"/>
      <c r="IS375" s="303"/>
      <c r="IT375" s="303"/>
      <c r="IU375" s="303"/>
      <c r="IV375" s="303"/>
    </row>
    <row r="376" spans="1:256" s="304" customFormat="1" ht="21" x14ac:dyDescent="0.35">
      <c r="A376" s="346"/>
      <c r="B376" s="346"/>
      <c r="C376" s="347" t="s">
        <v>602</v>
      </c>
      <c r="D376" s="348"/>
      <c r="E376" s="349"/>
      <c r="F376" s="349"/>
      <c r="G376" s="348"/>
      <c r="H376" s="349"/>
      <c r="I376" s="349"/>
      <c r="J376" s="348"/>
      <c r="K376" s="349"/>
      <c r="L376" s="349"/>
      <c r="M376" s="349"/>
      <c r="N376" s="349"/>
      <c r="O376" s="350"/>
      <c r="P376" s="321" t="s">
        <v>600</v>
      </c>
      <c r="Q376" s="331"/>
      <c r="R376" s="313"/>
      <c r="S376" s="321"/>
      <c r="T376" s="321"/>
      <c r="U376" s="321"/>
      <c r="V376" s="321"/>
      <c r="W376" s="321"/>
      <c r="X376" s="321"/>
      <c r="Y376" s="321"/>
      <c r="Z376" s="321"/>
      <c r="AA376" s="321"/>
      <c r="AB376" s="321"/>
      <c r="AC376" s="321"/>
      <c r="AD376" s="321"/>
      <c r="AE376" s="321"/>
      <c r="AF376" s="321"/>
      <c r="AG376" s="321"/>
      <c r="AH376" s="321"/>
      <c r="AI376" s="321"/>
      <c r="AJ376" s="321"/>
      <c r="AK376" s="321"/>
      <c r="AL376" s="321"/>
      <c r="AM376" s="321"/>
      <c r="AN376" s="321"/>
      <c r="AO376" s="321"/>
      <c r="AP376" s="321"/>
      <c r="AQ376" s="321"/>
      <c r="AR376" s="321"/>
      <c r="AS376" s="321"/>
      <c r="AT376" s="321"/>
      <c r="AU376" s="321"/>
      <c r="AV376" s="321"/>
      <c r="AW376" s="321"/>
      <c r="AX376" s="321"/>
      <c r="AY376" s="321"/>
      <c r="AZ376" s="321"/>
      <c r="BA376" s="321"/>
      <c r="BB376" s="321"/>
      <c r="BC376" s="321"/>
      <c r="BD376" s="321"/>
      <c r="BE376" s="321"/>
      <c r="BF376" s="321"/>
      <c r="BG376" s="321"/>
      <c r="BH376" s="321"/>
      <c r="BI376" s="321"/>
      <c r="BJ376" s="321"/>
      <c r="BK376" s="321"/>
      <c r="BL376" s="321"/>
      <c r="BM376" s="321"/>
      <c r="BN376" s="321"/>
      <c r="BO376" s="321"/>
      <c r="BP376" s="321"/>
      <c r="BQ376" s="321"/>
      <c r="BR376" s="321"/>
      <c r="BS376" s="321"/>
      <c r="BT376" s="321"/>
      <c r="BU376" s="321"/>
      <c r="BV376" s="321"/>
      <c r="BW376" s="321"/>
      <c r="BX376" s="321"/>
      <c r="BY376" s="321"/>
      <c r="BZ376" s="321"/>
      <c r="CA376" s="321"/>
      <c r="CB376" s="321"/>
      <c r="CC376" s="321"/>
      <c r="CD376" s="321"/>
      <c r="CE376" s="321"/>
      <c r="CF376" s="321"/>
      <c r="CG376" s="321"/>
      <c r="CH376" s="321"/>
      <c r="CI376" s="321"/>
      <c r="CJ376" s="321"/>
      <c r="CK376" s="321"/>
      <c r="CL376" s="321"/>
      <c r="CM376" s="321"/>
      <c r="CN376" s="321"/>
      <c r="CO376" s="321"/>
      <c r="CP376" s="321"/>
      <c r="CQ376" s="321"/>
      <c r="CR376" s="321"/>
      <c r="CS376" s="321"/>
      <c r="CT376" s="321"/>
      <c r="CU376" s="321"/>
      <c r="CV376" s="321"/>
      <c r="CW376" s="321"/>
      <c r="CX376" s="321"/>
      <c r="CY376" s="321"/>
      <c r="CZ376" s="321"/>
      <c r="DA376" s="321"/>
      <c r="DB376" s="321"/>
      <c r="DC376" s="321"/>
      <c r="DD376" s="321"/>
      <c r="DE376" s="321"/>
      <c r="DF376" s="321"/>
      <c r="DG376" s="321"/>
      <c r="DH376" s="321"/>
      <c r="DI376" s="321"/>
      <c r="DJ376" s="321"/>
      <c r="DK376" s="321"/>
      <c r="DL376" s="321"/>
      <c r="DM376" s="321"/>
      <c r="DN376" s="321"/>
      <c r="DO376" s="321"/>
      <c r="DP376" s="321"/>
      <c r="DQ376" s="321"/>
      <c r="DR376" s="321"/>
      <c r="DS376" s="321"/>
      <c r="DT376" s="321"/>
      <c r="DU376" s="321"/>
      <c r="DV376" s="321"/>
      <c r="DW376" s="321"/>
      <c r="DX376" s="321"/>
      <c r="DY376" s="321"/>
      <c r="DZ376" s="321"/>
      <c r="EA376" s="321"/>
      <c r="EB376" s="321"/>
      <c r="EC376" s="321"/>
      <c r="ED376" s="321"/>
      <c r="EE376" s="321"/>
      <c r="EF376" s="321"/>
      <c r="EG376" s="321"/>
      <c r="EH376" s="321"/>
      <c r="EI376" s="321"/>
      <c r="EJ376" s="321"/>
      <c r="EK376" s="321"/>
      <c r="EL376" s="321"/>
      <c r="EM376" s="321"/>
      <c r="EN376" s="321"/>
      <c r="EO376" s="321"/>
      <c r="EP376" s="321"/>
      <c r="EQ376" s="321"/>
      <c r="ER376" s="321"/>
      <c r="ES376" s="321"/>
      <c r="ET376" s="321"/>
      <c r="EU376" s="321"/>
      <c r="EV376" s="321"/>
      <c r="EW376" s="321"/>
      <c r="EX376" s="321"/>
      <c r="EY376" s="321"/>
      <c r="EZ376" s="321"/>
      <c r="FA376" s="321"/>
      <c r="FB376" s="321"/>
      <c r="FC376" s="321"/>
      <c r="FD376" s="321"/>
      <c r="FE376" s="321"/>
      <c r="FF376" s="321"/>
      <c r="FG376" s="321"/>
      <c r="FH376" s="321"/>
      <c r="FI376" s="321"/>
      <c r="FJ376" s="321"/>
      <c r="FK376" s="321"/>
      <c r="FL376" s="321"/>
      <c r="FM376" s="321"/>
      <c r="FN376" s="321"/>
      <c r="FO376" s="321"/>
      <c r="FP376" s="321"/>
      <c r="FQ376" s="321"/>
      <c r="FR376" s="321"/>
      <c r="FS376" s="321"/>
      <c r="FT376" s="321"/>
      <c r="FU376" s="321"/>
      <c r="FV376" s="321"/>
      <c r="FW376" s="321"/>
      <c r="FX376" s="321"/>
      <c r="FY376" s="321"/>
      <c r="FZ376" s="321"/>
      <c r="GA376" s="321"/>
      <c r="GB376" s="321"/>
      <c r="GC376" s="321"/>
      <c r="GD376" s="321"/>
      <c r="GE376" s="321"/>
      <c r="GF376" s="321"/>
      <c r="GG376" s="321"/>
      <c r="GH376" s="321"/>
      <c r="GI376" s="321"/>
      <c r="GJ376" s="321"/>
      <c r="GK376" s="321"/>
      <c r="GL376" s="321"/>
      <c r="GM376" s="321"/>
      <c r="GN376" s="321"/>
      <c r="GO376" s="321"/>
      <c r="GP376" s="321"/>
      <c r="GQ376" s="321"/>
      <c r="GR376" s="321"/>
      <c r="GS376" s="321"/>
      <c r="GT376" s="321"/>
      <c r="GU376" s="321"/>
      <c r="GV376" s="321"/>
      <c r="GW376" s="321"/>
      <c r="GX376" s="321"/>
      <c r="GY376" s="321"/>
      <c r="GZ376" s="321"/>
      <c r="HA376" s="321"/>
      <c r="HB376" s="321"/>
      <c r="HC376" s="321"/>
      <c r="HD376" s="321"/>
      <c r="HE376" s="321"/>
      <c r="HF376" s="321"/>
      <c r="HG376" s="321"/>
      <c r="HH376" s="321"/>
      <c r="HI376" s="321"/>
      <c r="HJ376" s="321"/>
      <c r="HK376" s="321"/>
      <c r="HL376" s="321"/>
      <c r="HM376" s="321"/>
      <c r="HN376" s="321"/>
      <c r="HO376" s="321"/>
      <c r="HP376" s="321"/>
      <c r="HQ376" s="321"/>
      <c r="HR376" s="321"/>
      <c r="HS376" s="321"/>
      <c r="HT376" s="321"/>
      <c r="HU376" s="321"/>
      <c r="HV376" s="321"/>
      <c r="HW376" s="321"/>
      <c r="HX376" s="321"/>
      <c r="HY376" s="321"/>
      <c r="HZ376" s="321"/>
      <c r="IA376" s="321"/>
      <c r="IB376" s="321"/>
      <c r="IC376" s="321"/>
      <c r="ID376" s="321"/>
      <c r="IE376" s="321"/>
      <c r="IF376" s="321"/>
      <c r="IG376" s="321"/>
      <c r="IH376" s="321"/>
      <c r="II376" s="321"/>
      <c r="IJ376" s="321"/>
      <c r="IK376" s="321"/>
      <c r="IL376" s="321"/>
      <c r="IM376" s="321"/>
      <c r="IN376" s="321"/>
      <c r="IO376" s="321"/>
      <c r="IP376" s="321"/>
      <c r="IQ376" s="321"/>
      <c r="IR376" s="321"/>
      <c r="IS376" s="321"/>
      <c r="IT376" s="321"/>
      <c r="IU376" s="321"/>
      <c r="IV376" s="321"/>
    </row>
    <row r="377" spans="1:256" s="304" customFormat="1" ht="18.75" x14ac:dyDescent="0.3">
      <c r="A377" s="352"/>
      <c r="B377" s="323">
        <v>19</v>
      </c>
      <c r="C377" s="365" t="s">
        <v>627</v>
      </c>
      <c r="D377" s="338">
        <v>3</v>
      </c>
      <c r="E377" s="338">
        <v>11</v>
      </c>
      <c r="F377" s="366">
        <v>13</v>
      </c>
      <c r="G377" s="338">
        <v>3</v>
      </c>
      <c r="H377" s="338">
        <v>6</v>
      </c>
      <c r="I377" s="366">
        <v>8</v>
      </c>
      <c r="J377" s="338">
        <v>3</v>
      </c>
      <c r="K377" s="338">
        <v>6</v>
      </c>
      <c r="L377" s="366">
        <v>8</v>
      </c>
      <c r="M377" s="365" t="s">
        <v>628</v>
      </c>
      <c r="N377" s="340"/>
      <c r="O377" s="358"/>
      <c r="P377" s="342" t="s">
        <v>600</v>
      </c>
      <c r="Q377" s="331"/>
      <c r="R377" s="313"/>
      <c r="S377" s="342"/>
      <c r="T377" s="342"/>
      <c r="U377" s="342"/>
      <c r="V377" s="342"/>
      <c r="W377" s="342"/>
      <c r="X377" s="342"/>
      <c r="Y377" s="342"/>
      <c r="Z377" s="342"/>
      <c r="AA377" s="342"/>
      <c r="AB377" s="342"/>
      <c r="AC377" s="342"/>
      <c r="AD377" s="342"/>
      <c r="AE377" s="342"/>
      <c r="AF377" s="342"/>
      <c r="AG377" s="342"/>
      <c r="AH377" s="342"/>
      <c r="AI377" s="342"/>
      <c r="AJ377" s="342"/>
      <c r="AK377" s="342"/>
      <c r="AL377" s="342"/>
      <c r="AM377" s="342"/>
      <c r="AN377" s="342"/>
      <c r="AO377" s="342"/>
      <c r="AP377" s="342"/>
      <c r="AQ377" s="342"/>
      <c r="AR377" s="342"/>
      <c r="AS377" s="342"/>
      <c r="AT377" s="342"/>
      <c r="AU377" s="342"/>
      <c r="AV377" s="342"/>
      <c r="AW377" s="342"/>
      <c r="AX377" s="342"/>
      <c r="AY377" s="342"/>
      <c r="AZ377" s="342"/>
      <c r="BA377" s="342"/>
      <c r="BB377" s="342"/>
      <c r="BC377" s="342"/>
      <c r="BD377" s="342"/>
      <c r="BE377" s="342"/>
      <c r="BF377" s="342"/>
      <c r="BG377" s="342"/>
      <c r="BH377" s="342"/>
      <c r="BI377" s="342"/>
      <c r="BJ377" s="342"/>
      <c r="BK377" s="342"/>
      <c r="BL377" s="342"/>
      <c r="BM377" s="342"/>
      <c r="BN377" s="342"/>
      <c r="BO377" s="342"/>
      <c r="BP377" s="342"/>
      <c r="BQ377" s="342"/>
      <c r="BR377" s="342"/>
      <c r="BS377" s="342"/>
      <c r="BT377" s="342"/>
      <c r="BU377" s="342"/>
      <c r="BV377" s="342"/>
      <c r="BW377" s="342"/>
      <c r="BX377" s="342"/>
      <c r="BY377" s="342"/>
      <c r="BZ377" s="342"/>
      <c r="CA377" s="342"/>
      <c r="CB377" s="342"/>
      <c r="CC377" s="342"/>
      <c r="CD377" s="342"/>
      <c r="CE377" s="342"/>
      <c r="CF377" s="342"/>
      <c r="CG377" s="342"/>
      <c r="CH377" s="342"/>
      <c r="CI377" s="342"/>
      <c r="CJ377" s="342"/>
      <c r="CK377" s="342"/>
      <c r="CL377" s="342"/>
      <c r="CM377" s="342"/>
      <c r="CN377" s="342"/>
      <c r="CO377" s="342"/>
      <c r="CP377" s="342"/>
      <c r="CQ377" s="342"/>
      <c r="CR377" s="342"/>
      <c r="CS377" s="342"/>
      <c r="CT377" s="342"/>
      <c r="CU377" s="342"/>
      <c r="CV377" s="342"/>
      <c r="CW377" s="342"/>
      <c r="CX377" s="342"/>
      <c r="CY377" s="342"/>
      <c r="CZ377" s="342"/>
      <c r="DA377" s="342"/>
      <c r="DB377" s="342"/>
      <c r="DC377" s="342"/>
      <c r="DD377" s="342"/>
      <c r="DE377" s="342"/>
      <c r="DF377" s="342"/>
      <c r="DG377" s="342"/>
      <c r="DH377" s="342"/>
      <c r="DI377" s="342"/>
      <c r="DJ377" s="342"/>
      <c r="DK377" s="342"/>
      <c r="DL377" s="342"/>
      <c r="DM377" s="342"/>
      <c r="DN377" s="342"/>
      <c r="DO377" s="342"/>
      <c r="DP377" s="342"/>
      <c r="DQ377" s="342"/>
      <c r="DR377" s="342"/>
      <c r="DS377" s="342"/>
      <c r="DT377" s="342"/>
      <c r="DU377" s="342"/>
      <c r="DV377" s="342"/>
      <c r="DW377" s="342"/>
      <c r="DX377" s="342"/>
      <c r="DY377" s="342"/>
      <c r="DZ377" s="342"/>
      <c r="EA377" s="342"/>
      <c r="EB377" s="342"/>
      <c r="EC377" s="342"/>
      <c r="ED377" s="342"/>
      <c r="EE377" s="342"/>
      <c r="EF377" s="342"/>
      <c r="EG377" s="342"/>
      <c r="EH377" s="342"/>
      <c r="EI377" s="342"/>
      <c r="EJ377" s="342"/>
      <c r="EK377" s="342"/>
      <c r="EL377" s="342"/>
      <c r="EM377" s="342"/>
      <c r="EN377" s="342"/>
      <c r="EO377" s="342"/>
      <c r="EP377" s="342"/>
      <c r="EQ377" s="342"/>
      <c r="ER377" s="342"/>
      <c r="ES377" s="342"/>
      <c r="ET377" s="342"/>
      <c r="EU377" s="342"/>
      <c r="EV377" s="342"/>
      <c r="EW377" s="342"/>
      <c r="EX377" s="342"/>
      <c r="EY377" s="342"/>
      <c r="EZ377" s="342"/>
      <c r="FA377" s="342"/>
      <c r="FB377" s="342"/>
      <c r="FC377" s="342"/>
      <c r="FD377" s="342"/>
      <c r="FE377" s="342"/>
      <c r="FF377" s="342"/>
      <c r="FG377" s="342"/>
      <c r="FH377" s="342"/>
      <c r="FI377" s="342"/>
      <c r="FJ377" s="342"/>
      <c r="FK377" s="342"/>
      <c r="FL377" s="342"/>
      <c r="FM377" s="342"/>
      <c r="FN377" s="342"/>
      <c r="FO377" s="342"/>
      <c r="FP377" s="342"/>
      <c r="FQ377" s="342"/>
      <c r="FR377" s="342"/>
      <c r="FS377" s="342"/>
      <c r="FT377" s="342"/>
      <c r="FU377" s="342"/>
      <c r="FV377" s="342"/>
      <c r="FW377" s="342"/>
      <c r="FX377" s="342"/>
      <c r="FY377" s="342"/>
      <c r="FZ377" s="342"/>
      <c r="GA377" s="342"/>
      <c r="GB377" s="342"/>
      <c r="GC377" s="342"/>
      <c r="GD377" s="342"/>
      <c r="GE377" s="342"/>
      <c r="GF377" s="342"/>
      <c r="GG377" s="342"/>
      <c r="GH377" s="342"/>
      <c r="GI377" s="342"/>
      <c r="GJ377" s="342"/>
      <c r="GK377" s="342"/>
      <c r="GL377" s="342"/>
      <c r="GM377" s="342"/>
      <c r="GN377" s="342"/>
      <c r="GO377" s="342"/>
      <c r="GP377" s="342"/>
      <c r="GQ377" s="342"/>
      <c r="GR377" s="342"/>
      <c r="GS377" s="342"/>
      <c r="GT377" s="342"/>
      <c r="GU377" s="342"/>
      <c r="GV377" s="342"/>
      <c r="GW377" s="342"/>
      <c r="GX377" s="342"/>
      <c r="GY377" s="342"/>
      <c r="GZ377" s="342"/>
      <c r="HA377" s="342"/>
      <c r="HB377" s="342"/>
      <c r="HC377" s="342"/>
      <c r="HD377" s="342"/>
      <c r="HE377" s="342"/>
      <c r="HF377" s="342"/>
      <c r="HG377" s="342"/>
      <c r="HH377" s="342"/>
      <c r="HI377" s="342"/>
      <c r="HJ377" s="342"/>
      <c r="HK377" s="342"/>
      <c r="HL377" s="342"/>
      <c r="HM377" s="342"/>
      <c r="HN377" s="342"/>
      <c r="HO377" s="342"/>
      <c r="HP377" s="342"/>
      <c r="HQ377" s="342"/>
      <c r="HR377" s="342"/>
      <c r="HS377" s="342"/>
      <c r="HT377" s="342"/>
      <c r="HU377" s="342"/>
      <c r="HV377" s="342"/>
      <c r="HW377" s="342"/>
      <c r="HX377" s="342"/>
      <c r="HY377" s="342"/>
      <c r="HZ377" s="342"/>
      <c r="IA377" s="342"/>
      <c r="IB377" s="342"/>
      <c r="IC377" s="342"/>
      <c r="ID377" s="342"/>
      <c r="IE377" s="342"/>
      <c r="IF377" s="342"/>
      <c r="IG377" s="342"/>
      <c r="IH377" s="342"/>
      <c r="II377" s="342"/>
      <c r="IJ377" s="342"/>
      <c r="IK377" s="342"/>
      <c r="IL377" s="342"/>
      <c r="IM377" s="342"/>
      <c r="IN377" s="342"/>
      <c r="IO377" s="342"/>
      <c r="IP377" s="342"/>
      <c r="IQ377" s="342"/>
      <c r="IR377" s="342"/>
      <c r="IS377" s="342"/>
      <c r="IT377" s="342"/>
      <c r="IU377" s="342"/>
      <c r="IV377" s="342"/>
    </row>
    <row r="378" spans="1:256" s="304" customFormat="1" ht="18.75" x14ac:dyDescent="0.3">
      <c r="A378" s="367"/>
      <c r="B378" s="323">
        <v>19</v>
      </c>
      <c r="C378" s="368" t="s">
        <v>629</v>
      </c>
      <c r="D378" s="338">
        <v>3</v>
      </c>
      <c r="E378" s="338">
        <v>25</v>
      </c>
      <c r="F378" s="366">
        <v>27</v>
      </c>
      <c r="G378" s="338">
        <v>3</v>
      </c>
      <c r="H378" s="338">
        <v>25</v>
      </c>
      <c r="I378" s="366">
        <v>27</v>
      </c>
      <c r="J378" s="338">
        <v>3</v>
      </c>
      <c r="K378" s="338">
        <v>25</v>
      </c>
      <c r="L378" s="366">
        <v>27</v>
      </c>
      <c r="M378" s="368" t="s">
        <v>630</v>
      </c>
      <c r="N378" s="325"/>
      <c r="O378" s="369"/>
      <c r="P378" s="370" t="s">
        <v>600</v>
      </c>
      <c r="Q378" s="370"/>
      <c r="R378" s="370"/>
      <c r="S378" s="370"/>
      <c r="T378" s="370"/>
      <c r="U378" s="370"/>
      <c r="V378" s="370"/>
      <c r="W378" s="370"/>
      <c r="X378" s="370"/>
      <c r="Y378" s="370"/>
      <c r="Z378" s="370"/>
      <c r="AA378" s="370"/>
      <c r="AB378" s="370"/>
      <c r="AC378" s="370"/>
      <c r="AD378" s="370"/>
      <c r="AE378" s="370"/>
      <c r="AF378" s="370"/>
      <c r="AG378" s="370"/>
      <c r="AH378" s="370"/>
      <c r="AI378" s="370"/>
      <c r="AJ378" s="370"/>
      <c r="AK378" s="370"/>
      <c r="AL378" s="370"/>
      <c r="AM378" s="370"/>
      <c r="AN378" s="370"/>
      <c r="AO378" s="370"/>
      <c r="AP378" s="370"/>
      <c r="AQ378" s="370"/>
      <c r="AR378" s="370"/>
      <c r="AS378" s="370"/>
      <c r="AT378" s="370"/>
      <c r="AU378" s="370"/>
      <c r="AV378" s="370"/>
      <c r="AW378" s="370"/>
      <c r="AX378" s="370"/>
      <c r="AY378" s="370"/>
      <c r="AZ378" s="370"/>
      <c r="BA378" s="370"/>
      <c r="BB378" s="370"/>
      <c r="BC378" s="370"/>
      <c r="BD378" s="370"/>
      <c r="BE378" s="370"/>
      <c r="BF378" s="370"/>
      <c r="BG378" s="370"/>
      <c r="BH378" s="370"/>
      <c r="BI378" s="370"/>
      <c r="BJ378" s="370"/>
      <c r="BK378" s="370"/>
      <c r="BL378" s="370"/>
      <c r="BM378" s="370"/>
      <c r="BN378" s="370"/>
      <c r="BO378" s="370"/>
      <c r="BP378" s="370"/>
      <c r="BQ378" s="370"/>
      <c r="BR378" s="370"/>
      <c r="BS378" s="370"/>
      <c r="BT378" s="370"/>
      <c r="BU378" s="370"/>
      <c r="BV378" s="370"/>
      <c r="BW378" s="370"/>
      <c r="BX378" s="370"/>
      <c r="BY378" s="370"/>
      <c r="BZ378" s="370"/>
      <c r="CA378" s="370"/>
      <c r="CB378" s="370"/>
      <c r="CC378" s="370"/>
      <c r="CD378" s="370"/>
      <c r="CE378" s="370"/>
      <c r="CF378" s="370"/>
      <c r="CG378" s="370"/>
      <c r="CH378" s="370"/>
      <c r="CI378" s="370"/>
      <c r="CJ378" s="370"/>
      <c r="CK378" s="370"/>
      <c r="CL378" s="370"/>
      <c r="CM378" s="370"/>
      <c r="CN378" s="370"/>
      <c r="CO378" s="370"/>
      <c r="CP378" s="370"/>
      <c r="CQ378" s="370"/>
      <c r="CR378" s="370"/>
      <c r="CS378" s="370"/>
      <c r="CT378" s="370"/>
      <c r="CU378" s="370"/>
      <c r="CV378" s="370"/>
      <c r="CW378" s="370"/>
      <c r="CX378" s="370"/>
      <c r="CY378" s="370"/>
      <c r="CZ378" s="370"/>
      <c r="DA378" s="370"/>
      <c r="DB378" s="370"/>
      <c r="DC378" s="370"/>
      <c r="DD378" s="370"/>
      <c r="DE378" s="370"/>
      <c r="DF378" s="370"/>
      <c r="DG378" s="370"/>
      <c r="DH378" s="370"/>
      <c r="DI378" s="370"/>
      <c r="DJ378" s="370"/>
      <c r="DK378" s="370"/>
      <c r="DL378" s="370"/>
      <c r="DM378" s="370"/>
      <c r="DN378" s="370"/>
      <c r="DO378" s="370"/>
      <c r="DP378" s="370"/>
      <c r="DQ378" s="370"/>
      <c r="DR378" s="370"/>
      <c r="DS378" s="370"/>
      <c r="DT378" s="370"/>
      <c r="DU378" s="370"/>
      <c r="DV378" s="370"/>
      <c r="DW378" s="370"/>
      <c r="DX378" s="370"/>
      <c r="DY378" s="370"/>
      <c r="DZ378" s="370"/>
      <c r="EA378" s="370"/>
      <c r="EB378" s="370"/>
      <c r="EC378" s="370"/>
      <c r="ED378" s="370"/>
      <c r="EE378" s="370"/>
      <c r="EF378" s="370"/>
      <c r="EG378" s="370"/>
      <c r="EH378" s="370"/>
      <c r="EI378" s="370"/>
      <c r="EJ378" s="370"/>
      <c r="EK378" s="370"/>
      <c r="EL378" s="370"/>
      <c r="EM378" s="370"/>
      <c r="EN378" s="370"/>
      <c r="EO378" s="370"/>
      <c r="EP378" s="370"/>
      <c r="EQ378" s="370"/>
      <c r="ER378" s="370"/>
      <c r="ES378" s="370"/>
      <c r="ET378" s="370"/>
      <c r="EU378" s="370"/>
      <c r="EV378" s="370"/>
      <c r="EW378" s="370"/>
      <c r="EX378" s="370"/>
      <c r="EY378" s="370"/>
      <c r="EZ378" s="370"/>
      <c r="FA378" s="370"/>
      <c r="FB378" s="370"/>
      <c r="FC378" s="370"/>
      <c r="FD378" s="370"/>
      <c r="FE378" s="370"/>
      <c r="FF378" s="370"/>
      <c r="FG378" s="370"/>
      <c r="FH378" s="370"/>
      <c r="FI378" s="370"/>
      <c r="FJ378" s="370"/>
      <c r="FK378" s="370"/>
      <c r="FL378" s="370"/>
      <c r="FM378" s="370"/>
      <c r="FN378" s="370"/>
      <c r="FO378" s="370"/>
      <c r="FP378" s="370"/>
      <c r="FQ378" s="370"/>
      <c r="FR378" s="370"/>
      <c r="FS378" s="370"/>
      <c r="FT378" s="370"/>
      <c r="FU378" s="370"/>
      <c r="FV378" s="370"/>
      <c r="FW378" s="370"/>
      <c r="FX378" s="370"/>
      <c r="FY378" s="370"/>
      <c r="FZ378" s="370"/>
      <c r="GA378" s="370"/>
      <c r="GB378" s="370"/>
      <c r="GC378" s="370"/>
      <c r="GD378" s="370"/>
      <c r="GE378" s="370"/>
      <c r="GF378" s="370"/>
      <c r="GG378" s="370"/>
      <c r="GH378" s="370"/>
      <c r="GI378" s="370"/>
      <c r="GJ378" s="370"/>
      <c r="GK378" s="370"/>
      <c r="GL378" s="370"/>
      <c r="GM378" s="370"/>
      <c r="GN378" s="370"/>
      <c r="GO378" s="370"/>
      <c r="GP378" s="370"/>
      <c r="GQ378" s="370"/>
      <c r="GR378" s="370"/>
      <c r="GS378" s="370"/>
      <c r="GT378" s="370"/>
      <c r="GU378" s="370"/>
      <c r="GV378" s="370"/>
      <c r="GW378" s="370"/>
      <c r="GX378" s="370"/>
      <c r="GY378" s="370"/>
      <c r="GZ378" s="370"/>
      <c r="HA378" s="370"/>
      <c r="HB378" s="370"/>
      <c r="HC378" s="370"/>
      <c r="HD378" s="370"/>
      <c r="HE378" s="370"/>
      <c r="HF378" s="370"/>
      <c r="HG378" s="370"/>
      <c r="HH378" s="370"/>
      <c r="HI378" s="370"/>
      <c r="HJ378" s="370"/>
      <c r="HK378" s="370"/>
      <c r="HL378" s="370"/>
      <c r="HM378" s="370"/>
      <c r="HN378" s="370"/>
      <c r="HO378" s="370"/>
      <c r="HP378" s="370"/>
      <c r="HQ378" s="370"/>
      <c r="HR378" s="370"/>
      <c r="HS378" s="370"/>
      <c r="HT378" s="370"/>
      <c r="HU378" s="370"/>
      <c r="HV378" s="370"/>
      <c r="HW378" s="370"/>
      <c r="HX378" s="370"/>
      <c r="HY378" s="370"/>
      <c r="HZ378" s="370"/>
      <c r="IA378" s="370"/>
      <c r="IB378" s="370"/>
      <c r="IC378" s="370"/>
      <c r="ID378" s="370"/>
      <c r="IE378" s="370"/>
      <c r="IF378" s="370"/>
      <c r="IG378" s="370"/>
      <c r="IH378" s="370"/>
      <c r="II378" s="370"/>
      <c r="IJ378" s="370"/>
      <c r="IK378" s="370"/>
      <c r="IL378" s="370"/>
      <c r="IM378" s="370"/>
      <c r="IN378" s="370"/>
      <c r="IO378" s="370"/>
      <c r="IP378" s="370"/>
      <c r="IQ378" s="370"/>
      <c r="IR378" s="370"/>
      <c r="IS378" s="370"/>
      <c r="IT378" s="370"/>
      <c r="IU378" s="370"/>
      <c r="IV378" s="370"/>
    </row>
    <row r="379" spans="1:256" s="304" customFormat="1" ht="20.25" x14ac:dyDescent="0.25">
      <c r="A379" s="305" t="s">
        <v>23</v>
      </c>
      <c r="B379" s="305">
        <v>10</v>
      </c>
      <c r="C379" s="306" t="s">
        <v>631</v>
      </c>
      <c r="D379" s="307"/>
      <c r="E379" s="307"/>
      <c r="F379" s="307"/>
      <c r="G379" s="307"/>
      <c r="H379" s="307"/>
      <c r="I379" s="307"/>
      <c r="J379" s="307"/>
      <c r="K379" s="307"/>
      <c r="L379" s="307"/>
      <c r="M379" s="307"/>
      <c r="N379" s="307"/>
      <c r="O379" s="364"/>
      <c r="P379" s="303" t="s">
        <v>600</v>
      </c>
      <c r="Q379" s="331"/>
      <c r="R379" s="313"/>
      <c r="S379" s="303"/>
      <c r="T379" s="303"/>
      <c r="U379" s="303"/>
      <c r="V379" s="303"/>
      <c r="W379" s="303"/>
      <c r="X379" s="303"/>
      <c r="Y379" s="303"/>
      <c r="Z379" s="303"/>
      <c r="AA379" s="303"/>
      <c r="AB379" s="303"/>
      <c r="AC379" s="303"/>
      <c r="AD379" s="303"/>
      <c r="AE379" s="303"/>
      <c r="AF379" s="303"/>
      <c r="AG379" s="303"/>
      <c r="AH379" s="303"/>
      <c r="AI379" s="303"/>
      <c r="AJ379" s="303"/>
      <c r="AK379" s="303"/>
      <c r="AL379" s="303"/>
      <c r="AM379" s="303"/>
      <c r="AN379" s="303"/>
      <c r="AO379" s="303"/>
      <c r="AP379" s="303"/>
      <c r="AQ379" s="303"/>
      <c r="AR379" s="303"/>
      <c r="AS379" s="303"/>
      <c r="AT379" s="303"/>
      <c r="AU379" s="303"/>
      <c r="AV379" s="303"/>
      <c r="AW379" s="303"/>
      <c r="AX379" s="303"/>
      <c r="AY379" s="303"/>
      <c r="AZ379" s="303"/>
      <c r="BA379" s="303"/>
      <c r="BB379" s="303"/>
      <c r="BC379" s="303"/>
      <c r="BD379" s="303"/>
      <c r="BE379" s="303"/>
      <c r="BF379" s="303"/>
      <c r="BG379" s="303"/>
      <c r="BH379" s="303"/>
      <c r="BI379" s="303"/>
      <c r="BJ379" s="303"/>
      <c r="BK379" s="303"/>
      <c r="BL379" s="303"/>
      <c r="BM379" s="303"/>
      <c r="BN379" s="303"/>
      <c r="BO379" s="303"/>
      <c r="BP379" s="303"/>
      <c r="BQ379" s="303"/>
      <c r="BR379" s="303"/>
      <c r="BS379" s="303"/>
      <c r="BT379" s="303"/>
      <c r="BU379" s="303"/>
      <c r="BV379" s="303"/>
      <c r="BW379" s="303"/>
      <c r="BX379" s="303"/>
      <c r="BY379" s="303"/>
      <c r="BZ379" s="303"/>
      <c r="CA379" s="303"/>
      <c r="CB379" s="303"/>
      <c r="CC379" s="303"/>
      <c r="CD379" s="303"/>
      <c r="CE379" s="303"/>
      <c r="CF379" s="303"/>
      <c r="CG379" s="303"/>
      <c r="CH379" s="303"/>
      <c r="CI379" s="303"/>
      <c r="CJ379" s="303"/>
      <c r="CK379" s="303"/>
      <c r="CL379" s="303"/>
      <c r="CM379" s="303"/>
      <c r="CN379" s="303"/>
      <c r="CO379" s="303"/>
      <c r="CP379" s="303"/>
      <c r="CQ379" s="303"/>
      <c r="CR379" s="303"/>
      <c r="CS379" s="303"/>
      <c r="CT379" s="303"/>
      <c r="CU379" s="303"/>
      <c r="CV379" s="303"/>
      <c r="CW379" s="303"/>
      <c r="CX379" s="303"/>
      <c r="CY379" s="303"/>
      <c r="CZ379" s="303"/>
      <c r="DA379" s="303"/>
      <c r="DB379" s="303"/>
      <c r="DC379" s="303"/>
      <c r="DD379" s="303"/>
      <c r="DE379" s="303"/>
      <c r="DF379" s="303"/>
      <c r="DG379" s="303"/>
      <c r="DH379" s="303"/>
      <c r="DI379" s="303"/>
      <c r="DJ379" s="303"/>
      <c r="DK379" s="303"/>
      <c r="DL379" s="303"/>
      <c r="DM379" s="303"/>
      <c r="DN379" s="303"/>
      <c r="DO379" s="303"/>
      <c r="DP379" s="303"/>
      <c r="DQ379" s="303"/>
      <c r="DR379" s="303"/>
      <c r="DS379" s="303"/>
      <c r="DT379" s="303"/>
      <c r="DU379" s="303"/>
      <c r="DV379" s="303"/>
      <c r="DW379" s="303"/>
      <c r="DX379" s="303"/>
      <c r="DY379" s="303"/>
      <c r="DZ379" s="303"/>
      <c r="EA379" s="303"/>
      <c r="EB379" s="303"/>
      <c r="EC379" s="303"/>
      <c r="ED379" s="303"/>
      <c r="EE379" s="303"/>
      <c r="EF379" s="303"/>
      <c r="EG379" s="303"/>
      <c r="EH379" s="303"/>
      <c r="EI379" s="303"/>
      <c r="EJ379" s="303"/>
      <c r="EK379" s="303"/>
      <c r="EL379" s="303"/>
      <c r="EM379" s="303"/>
      <c r="EN379" s="303"/>
      <c r="EO379" s="303"/>
      <c r="EP379" s="303"/>
      <c r="EQ379" s="303"/>
      <c r="ER379" s="303"/>
      <c r="ES379" s="303"/>
      <c r="ET379" s="303"/>
      <c r="EU379" s="303"/>
      <c r="EV379" s="303"/>
      <c r="EW379" s="303"/>
      <c r="EX379" s="303"/>
      <c r="EY379" s="303"/>
      <c r="EZ379" s="303"/>
      <c r="FA379" s="303"/>
      <c r="FB379" s="303"/>
      <c r="FC379" s="303"/>
      <c r="FD379" s="303"/>
      <c r="FE379" s="303"/>
      <c r="FF379" s="303"/>
      <c r="FG379" s="303"/>
      <c r="FH379" s="303"/>
      <c r="FI379" s="303"/>
      <c r="FJ379" s="303"/>
      <c r="FK379" s="303"/>
      <c r="FL379" s="303"/>
      <c r="FM379" s="303"/>
      <c r="FN379" s="303"/>
      <c r="FO379" s="303"/>
      <c r="FP379" s="303"/>
      <c r="FQ379" s="303"/>
      <c r="FR379" s="303"/>
      <c r="FS379" s="303"/>
      <c r="FT379" s="303"/>
      <c r="FU379" s="303"/>
      <c r="FV379" s="303"/>
      <c r="FW379" s="303"/>
      <c r="FX379" s="303"/>
      <c r="FY379" s="303"/>
      <c r="FZ379" s="303"/>
      <c r="GA379" s="303"/>
      <c r="GB379" s="303"/>
      <c r="GC379" s="303"/>
      <c r="GD379" s="303"/>
      <c r="GE379" s="303"/>
      <c r="GF379" s="303"/>
      <c r="GG379" s="303"/>
      <c r="GH379" s="303"/>
      <c r="GI379" s="303"/>
      <c r="GJ379" s="303"/>
      <c r="GK379" s="303"/>
      <c r="GL379" s="303"/>
      <c r="GM379" s="303"/>
      <c r="GN379" s="303"/>
      <c r="GO379" s="303"/>
      <c r="GP379" s="303"/>
      <c r="GQ379" s="303"/>
      <c r="GR379" s="303"/>
      <c r="GS379" s="303"/>
      <c r="GT379" s="303"/>
      <c r="GU379" s="303"/>
      <c r="GV379" s="303"/>
      <c r="GW379" s="303"/>
      <c r="GX379" s="303"/>
      <c r="GY379" s="303"/>
      <c r="GZ379" s="303"/>
      <c r="HA379" s="303"/>
      <c r="HB379" s="303"/>
      <c r="HC379" s="303"/>
      <c r="HD379" s="303"/>
      <c r="HE379" s="303"/>
      <c r="HF379" s="303"/>
      <c r="HG379" s="303"/>
      <c r="HH379" s="303"/>
      <c r="HI379" s="303"/>
      <c r="HJ379" s="303"/>
      <c r="HK379" s="303"/>
      <c r="HL379" s="303"/>
      <c r="HM379" s="303"/>
      <c r="HN379" s="303"/>
      <c r="HO379" s="303"/>
      <c r="HP379" s="303"/>
      <c r="HQ379" s="303"/>
      <c r="HR379" s="303"/>
      <c r="HS379" s="303"/>
      <c r="HT379" s="303"/>
      <c r="HU379" s="303"/>
      <c r="HV379" s="303"/>
      <c r="HW379" s="303"/>
      <c r="HX379" s="303"/>
      <c r="HY379" s="303"/>
      <c r="HZ379" s="303"/>
      <c r="IA379" s="303"/>
      <c r="IB379" s="303"/>
      <c r="IC379" s="303"/>
      <c r="ID379" s="303"/>
      <c r="IE379" s="303"/>
      <c r="IF379" s="303"/>
      <c r="IG379" s="303"/>
      <c r="IH379" s="303"/>
      <c r="II379" s="303"/>
      <c r="IJ379" s="303"/>
      <c r="IK379" s="303"/>
      <c r="IL379" s="303"/>
      <c r="IM379" s="303"/>
      <c r="IN379" s="303"/>
      <c r="IO379" s="303"/>
      <c r="IP379" s="303"/>
      <c r="IQ379" s="303"/>
      <c r="IR379" s="303"/>
      <c r="IS379" s="303"/>
      <c r="IT379" s="303"/>
      <c r="IU379" s="303"/>
      <c r="IV379" s="303"/>
    </row>
    <row r="380" spans="1:256" s="304" customFormat="1" ht="21" x14ac:dyDescent="0.35">
      <c r="A380" s="346"/>
      <c r="B380" s="346"/>
      <c r="C380" s="347" t="s">
        <v>602</v>
      </c>
      <c r="D380" s="348"/>
      <c r="E380" s="349"/>
      <c r="F380" s="349"/>
      <c r="G380" s="348"/>
      <c r="H380" s="349"/>
      <c r="I380" s="349"/>
      <c r="J380" s="348"/>
      <c r="K380" s="349"/>
      <c r="L380" s="349"/>
      <c r="M380" s="349"/>
      <c r="N380" s="349"/>
      <c r="O380" s="350"/>
      <c r="P380" s="321" t="s">
        <v>600</v>
      </c>
      <c r="Q380" s="331"/>
      <c r="R380" s="313"/>
      <c r="S380" s="321"/>
      <c r="T380" s="321"/>
      <c r="U380" s="321"/>
      <c r="V380" s="321"/>
      <c r="W380" s="321"/>
      <c r="X380" s="321"/>
      <c r="Y380" s="321"/>
      <c r="Z380" s="321"/>
      <c r="AA380" s="321"/>
      <c r="AB380" s="321"/>
      <c r="AC380" s="321"/>
      <c r="AD380" s="321"/>
      <c r="AE380" s="321"/>
      <c r="AF380" s="321"/>
      <c r="AG380" s="321"/>
      <c r="AH380" s="321"/>
      <c r="AI380" s="321"/>
      <c r="AJ380" s="321"/>
      <c r="AK380" s="321"/>
      <c r="AL380" s="321"/>
      <c r="AM380" s="321"/>
      <c r="AN380" s="321"/>
      <c r="AO380" s="321"/>
      <c r="AP380" s="321"/>
      <c r="AQ380" s="321"/>
      <c r="AR380" s="321"/>
      <c r="AS380" s="321"/>
      <c r="AT380" s="321"/>
      <c r="AU380" s="321"/>
      <c r="AV380" s="321"/>
      <c r="AW380" s="321"/>
      <c r="AX380" s="321"/>
      <c r="AY380" s="321"/>
      <c r="AZ380" s="321"/>
      <c r="BA380" s="321"/>
      <c r="BB380" s="321"/>
      <c r="BC380" s="321"/>
      <c r="BD380" s="321"/>
      <c r="BE380" s="321"/>
      <c r="BF380" s="321"/>
      <c r="BG380" s="321"/>
      <c r="BH380" s="321"/>
      <c r="BI380" s="321"/>
      <c r="BJ380" s="321"/>
      <c r="BK380" s="321"/>
      <c r="BL380" s="321"/>
      <c r="BM380" s="321"/>
      <c r="BN380" s="321"/>
      <c r="BO380" s="321"/>
      <c r="BP380" s="321"/>
      <c r="BQ380" s="321"/>
      <c r="BR380" s="321"/>
      <c r="BS380" s="321"/>
      <c r="BT380" s="321"/>
      <c r="BU380" s="321"/>
      <c r="BV380" s="321"/>
      <c r="BW380" s="321"/>
      <c r="BX380" s="321"/>
      <c r="BY380" s="321"/>
      <c r="BZ380" s="321"/>
      <c r="CA380" s="321"/>
      <c r="CB380" s="321"/>
      <c r="CC380" s="321"/>
      <c r="CD380" s="321"/>
      <c r="CE380" s="321"/>
      <c r="CF380" s="321"/>
      <c r="CG380" s="321"/>
      <c r="CH380" s="321"/>
      <c r="CI380" s="321"/>
      <c r="CJ380" s="321"/>
      <c r="CK380" s="321"/>
      <c r="CL380" s="321"/>
      <c r="CM380" s="321"/>
      <c r="CN380" s="321"/>
      <c r="CO380" s="321"/>
      <c r="CP380" s="321"/>
      <c r="CQ380" s="321"/>
      <c r="CR380" s="321"/>
      <c r="CS380" s="321"/>
      <c r="CT380" s="321"/>
      <c r="CU380" s="321"/>
      <c r="CV380" s="321"/>
      <c r="CW380" s="321"/>
      <c r="CX380" s="321"/>
      <c r="CY380" s="321"/>
      <c r="CZ380" s="321"/>
      <c r="DA380" s="321"/>
      <c r="DB380" s="321"/>
      <c r="DC380" s="321"/>
      <c r="DD380" s="321"/>
      <c r="DE380" s="321"/>
      <c r="DF380" s="321"/>
      <c r="DG380" s="321"/>
      <c r="DH380" s="321"/>
      <c r="DI380" s="321"/>
      <c r="DJ380" s="321"/>
      <c r="DK380" s="321"/>
      <c r="DL380" s="321"/>
      <c r="DM380" s="321"/>
      <c r="DN380" s="321"/>
      <c r="DO380" s="321"/>
      <c r="DP380" s="321"/>
      <c r="DQ380" s="321"/>
      <c r="DR380" s="321"/>
      <c r="DS380" s="321"/>
      <c r="DT380" s="321"/>
      <c r="DU380" s="321"/>
      <c r="DV380" s="321"/>
      <c r="DW380" s="321"/>
      <c r="DX380" s="321"/>
      <c r="DY380" s="321"/>
      <c r="DZ380" s="321"/>
      <c r="EA380" s="321"/>
      <c r="EB380" s="321"/>
      <c r="EC380" s="321"/>
      <c r="ED380" s="321"/>
      <c r="EE380" s="321"/>
      <c r="EF380" s="321"/>
      <c r="EG380" s="321"/>
      <c r="EH380" s="321"/>
      <c r="EI380" s="321"/>
      <c r="EJ380" s="321"/>
      <c r="EK380" s="321"/>
      <c r="EL380" s="321"/>
      <c r="EM380" s="321"/>
      <c r="EN380" s="321"/>
      <c r="EO380" s="321"/>
      <c r="EP380" s="321"/>
      <c r="EQ380" s="321"/>
      <c r="ER380" s="321"/>
      <c r="ES380" s="321"/>
      <c r="ET380" s="321"/>
      <c r="EU380" s="321"/>
      <c r="EV380" s="321"/>
      <c r="EW380" s="321"/>
      <c r="EX380" s="321"/>
      <c r="EY380" s="321"/>
      <c r="EZ380" s="321"/>
      <c r="FA380" s="321"/>
      <c r="FB380" s="321"/>
      <c r="FC380" s="321"/>
      <c r="FD380" s="321"/>
      <c r="FE380" s="321"/>
      <c r="FF380" s="321"/>
      <c r="FG380" s="321"/>
      <c r="FH380" s="321"/>
      <c r="FI380" s="321"/>
      <c r="FJ380" s="321"/>
      <c r="FK380" s="321"/>
      <c r="FL380" s="321"/>
      <c r="FM380" s="321"/>
      <c r="FN380" s="321"/>
      <c r="FO380" s="321"/>
      <c r="FP380" s="321"/>
      <c r="FQ380" s="321"/>
      <c r="FR380" s="321"/>
      <c r="FS380" s="321"/>
      <c r="FT380" s="321"/>
      <c r="FU380" s="321"/>
      <c r="FV380" s="321"/>
      <c r="FW380" s="321"/>
      <c r="FX380" s="321"/>
      <c r="FY380" s="321"/>
      <c r="FZ380" s="321"/>
      <c r="GA380" s="321"/>
      <c r="GB380" s="321"/>
      <c r="GC380" s="321"/>
      <c r="GD380" s="321"/>
      <c r="GE380" s="321"/>
      <c r="GF380" s="321"/>
      <c r="GG380" s="321"/>
      <c r="GH380" s="321"/>
      <c r="GI380" s="321"/>
      <c r="GJ380" s="321"/>
      <c r="GK380" s="321"/>
      <c r="GL380" s="321"/>
      <c r="GM380" s="321"/>
      <c r="GN380" s="321"/>
      <c r="GO380" s="321"/>
      <c r="GP380" s="321"/>
      <c r="GQ380" s="321"/>
      <c r="GR380" s="321"/>
      <c r="GS380" s="321"/>
      <c r="GT380" s="321"/>
      <c r="GU380" s="321"/>
      <c r="GV380" s="321"/>
      <c r="GW380" s="321"/>
      <c r="GX380" s="321"/>
      <c r="GY380" s="321"/>
      <c r="GZ380" s="321"/>
      <c r="HA380" s="321"/>
      <c r="HB380" s="321"/>
      <c r="HC380" s="321"/>
      <c r="HD380" s="321"/>
      <c r="HE380" s="321"/>
      <c r="HF380" s="321"/>
      <c r="HG380" s="321"/>
      <c r="HH380" s="321"/>
      <c r="HI380" s="321"/>
      <c r="HJ380" s="321"/>
      <c r="HK380" s="321"/>
      <c r="HL380" s="321"/>
      <c r="HM380" s="321"/>
      <c r="HN380" s="321"/>
      <c r="HO380" s="321"/>
      <c r="HP380" s="321"/>
      <c r="HQ380" s="321"/>
      <c r="HR380" s="321"/>
      <c r="HS380" s="321"/>
      <c r="HT380" s="321"/>
      <c r="HU380" s="321"/>
      <c r="HV380" s="321"/>
      <c r="HW380" s="321"/>
      <c r="HX380" s="321"/>
      <c r="HY380" s="321"/>
      <c r="HZ380" s="321"/>
      <c r="IA380" s="321"/>
      <c r="IB380" s="321"/>
      <c r="IC380" s="321"/>
      <c r="ID380" s="321"/>
      <c r="IE380" s="321"/>
      <c r="IF380" s="321"/>
      <c r="IG380" s="321"/>
      <c r="IH380" s="321"/>
      <c r="II380" s="321"/>
      <c r="IJ380" s="321"/>
      <c r="IK380" s="321"/>
      <c r="IL380" s="321"/>
      <c r="IM380" s="321"/>
      <c r="IN380" s="321"/>
      <c r="IO380" s="321"/>
      <c r="IP380" s="321"/>
      <c r="IQ380" s="321"/>
      <c r="IR380" s="321"/>
      <c r="IS380" s="321"/>
      <c r="IT380" s="321"/>
      <c r="IU380" s="321"/>
      <c r="IV380" s="321"/>
    </row>
    <row r="381" spans="1:256" s="304" customFormat="1" ht="47.25" x14ac:dyDescent="0.3">
      <c r="A381" s="352"/>
      <c r="B381" s="323">
        <v>19</v>
      </c>
      <c r="C381" s="266" t="s">
        <v>632</v>
      </c>
      <c r="D381" s="371">
        <v>2</v>
      </c>
      <c r="E381" s="372" t="s">
        <v>59</v>
      </c>
      <c r="F381" s="372" t="s">
        <v>390</v>
      </c>
      <c r="G381" s="328">
        <v>2</v>
      </c>
      <c r="H381" s="372" t="s">
        <v>59</v>
      </c>
      <c r="I381" s="372" t="s">
        <v>390</v>
      </c>
      <c r="J381" s="352">
        <v>2</v>
      </c>
      <c r="K381" s="352">
        <v>18</v>
      </c>
      <c r="L381" s="373">
        <v>19</v>
      </c>
      <c r="M381" s="79" t="s">
        <v>633</v>
      </c>
      <c r="N381" s="81" t="s">
        <v>171</v>
      </c>
      <c r="O381" s="358"/>
      <c r="P381" s="342" t="s">
        <v>600</v>
      </c>
      <c r="Q381" s="331"/>
      <c r="R381" s="313"/>
      <c r="S381" s="342"/>
      <c r="T381" s="342"/>
      <c r="U381" s="342"/>
      <c r="V381" s="342"/>
      <c r="W381" s="342"/>
      <c r="X381" s="342"/>
      <c r="Y381" s="342"/>
      <c r="Z381" s="342"/>
      <c r="AA381" s="342"/>
      <c r="AB381" s="342"/>
      <c r="AC381" s="342"/>
      <c r="AD381" s="342"/>
      <c r="AE381" s="342"/>
      <c r="AF381" s="342"/>
      <c r="AG381" s="342"/>
      <c r="AH381" s="342"/>
      <c r="AI381" s="342"/>
      <c r="AJ381" s="342"/>
      <c r="AK381" s="342"/>
      <c r="AL381" s="342"/>
      <c r="AM381" s="342"/>
      <c r="AN381" s="342"/>
      <c r="AO381" s="342"/>
      <c r="AP381" s="342"/>
      <c r="AQ381" s="342"/>
      <c r="AR381" s="342"/>
      <c r="AS381" s="342"/>
      <c r="AT381" s="342"/>
      <c r="AU381" s="342"/>
      <c r="AV381" s="342"/>
      <c r="AW381" s="342"/>
      <c r="AX381" s="342"/>
      <c r="AY381" s="342"/>
      <c r="AZ381" s="342"/>
      <c r="BA381" s="342"/>
      <c r="BB381" s="342"/>
      <c r="BC381" s="342"/>
      <c r="BD381" s="342"/>
      <c r="BE381" s="342"/>
      <c r="BF381" s="342"/>
      <c r="BG381" s="342"/>
      <c r="BH381" s="342"/>
      <c r="BI381" s="342"/>
      <c r="BJ381" s="342"/>
      <c r="BK381" s="342"/>
      <c r="BL381" s="342"/>
      <c r="BM381" s="342"/>
      <c r="BN381" s="342"/>
      <c r="BO381" s="342"/>
      <c r="BP381" s="342"/>
      <c r="BQ381" s="342"/>
      <c r="BR381" s="342"/>
      <c r="BS381" s="342"/>
      <c r="BT381" s="342"/>
      <c r="BU381" s="342"/>
      <c r="BV381" s="342"/>
      <c r="BW381" s="342"/>
      <c r="BX381" s="342"/>
      <c r="BY381" s="342"/>
      <c r="BZ381" s="342"/>
      <c r="CA381" s="342"/>
      <c r="CB381" s="342"/>
      <c r="CC381" s="342"/>
      <c r="CD381" s="342"/>
      <c r="CE381" s="342"/>
      <c r="CF381" s="342"/>
      <c r="CG381" s="342"/>
      <c r="CH381" s="342"/>
      <c r="CI381" s="342"/>
      <c r="CJ381" s="342"/>
      <c r="CK381" s="342"/>
      <c r="CL381" s="342"/>
      <c r="CM381" s="342"/>
      <c r="CN381" s="342"/>
      <c r="CO381" s="342"/>
      <c r="CP381" s="342"/>
      <c r="CQ381" s="342"/>
      <c r="CR381" s="342"/>
      <c r="CS381" s="342"/>
      <c r="CT381" s="342"/>
      <c r="CU381" s="342"/>
      <c r="CV381" s="342"/>
      <c r="CW381" s="342"/>
      <c r="CX381" s="342"/>
      <c r="CY381" s="342"/>
      <c r="CZ381" s="342"/>
      <c r="DA381" s="342"/>
      <c r="DB381" s="342"/>
      <c r="DC381" s="342"/>
      <c r="DD381" s="342"/>
      <c r="DE381" s="342"/>
      <c r="DF381" s="342"/>
      <c r="DG381" s="342"/>
      <c r="DH381" s="342"/>
      <c r="DI381" s="342"/>
      <c r="DJ381" s="342"/>
      <c r="DK381" s="342"/>
      <c r="DL381" s="342"/>
      <c r="DM381" s="342"/>
      <c r="DN381" s="342"/>
      <c r="DO381" s="342"/>
      <c r="DP381" s="342"/>
      <c r="DQ381" s="342"/>
      <c r="DR381" s="342"/>
      <c r="DS381" s="342"/>
      <c r="DT381" s="342"/>
      <c r="DU381" s="342"/>
      <c r="DV381" s="342"/>
      <c r="DW381" s="342"/>
      <c r="DX381" s="342"/>
      <c r="DY381" s="342"/>
      <c r="DZ381" s="342"/>
      <c r="EA381" s="342"/>
      <c r="EB381" s="342"/>
      <c r="EC381" s="342"/>
      <c r="ED381" s="342"/>
      <c r="EE381" s="342"/>
      <c r="EF381" s="342"/>
      <c r="EG381" s="342"/>
      <c r="EH381" s="342"/>
      <c r="EI381" s="342"/>
      <c r="EJ381" s="342"/>
      <c r="EK381" s="342"/>
      <c r="EL381" s="342"/>
      <c r="EM381" s="342"/>
      <c r="EN381" s="342"/>
      <c r="EO381" s="342"/>
      <c r="EP381" s="342"/>
      <c r="EQ381" s="342"/>
      <c r="ER381" s="342"/>
      <c r="ES381" s="342"/>
      <c r="ET381" s="342"/>
      <c r="EU381" s="342"/>
      <c r="EV381" s="342"/>
      <c r="EW381" s="342"/>
      <c r="EX381" s="342"/>
      <c r="EY381" s="342"/>
      <c r="EZ381" s="342"/>
      <c r="FA381" s="342"/>
      <c r="FB381" s="342"/>
      <c r="FC381" s="342"/>
      <c r="FD381" s="342"/>
      <c r="FE381" s="342"/>
      <c r="FF381" s="342"/>
      <c r="FG381" s="342"/>
      <c r="FH381" s="342"/>
      <c r="FI381" s="342"/>
      <c r="FJ381" s="342"/>
      <c r="FK381" s="342"/>
      <c r="FL381" s="342"/>
      <c r="FM381" s="342"/>
      <c r="FN381" s="342"/>
      <c r="FO381" s="342"/>
      <c r="FP381" s="342"/>
      <c r="FQ381" s="342"/>
      <c r="FR381" s="342"/>
      <c r="FS381" s="342"/>
      <c r="FT381" s="342"/>
      <c r="FU381" s="342"/>
      <c r="FV381" s="342"/>
      <c r="FW381" s="342"/>
      <c r="FX381" s="342"/>
      <c r="FY381" s="342"/>
      <c r="FZ381" s="342"/>
      <c r="GA381" s="342"/>
      <c r="GB381" s="342"/>
      <c r="GC381" s="342"/>
      <c r="GD381" s="342"/>
      <c r="GE381" s="342"/>
      <c r="GF381" s="342"/>
      <c r="GG381" s="342"/>
      <c r="GH381" s="342"/>
      <c r="GI381" s="342"/>
      <c r="GJ381" s="342"/>
      <c r="GK381" s="342"/>
      <c r="GL381" s="342"/>
      <c r="GM381" s="342"/>
      <c r="GN381" s="342"/>
      <c r="GO381" s="342"/>
      <c r="GP381" s="342"/>
      <c r="GQ381" s="342"/>
      <c r="GR381" s="342"/>
      <c r="GS381" s="342"/>
      <c r="GT381" s="342"/>
      <c r="GU381" s="342"/>
      <c r="GV381" s="342"/>
      <c r="GW381" s="342"/>
      <c r="GX381" s="342"/>
      <c r="GY381" s="342"/>
      <c r="GZ381" s="342"/>
      <c r="HA381" s="342"/>
      <c r="HB381" s="342"/>
      <c r="HC381" s="342"/>
      <c r="HD381" s="342"/>
      <c r="HE381" s="342"/>
      <c r="HF381" s="342"/>
      <c r="HG381" s="342"/>
      <c r="HH381" s="342"/>
      <c r="HI381" s="342"/>
      <c r="HJ381" s="342"/>
      <c r="HK381" s="342"/>
      <c r="HL381" s="342"/>
      <c r="HM381" s="342"/>
      <c r="HN381" s="342"/>
      <c r="HO381" s="342"/>
      <c r="HP381" s="342"/>
      <c r="HQ381" s="342"/>
      <c r="HR381" s="342"/>
      <c r="HS381" s="342"/>
      <c r="HT381" s="342"/>
      <c r="HU381" s="342"/>
      <c r="HV381" s="342"/>
      <c r="HW381" s="342"/>
      <c r="HX381" s="342"/>
      <c r="HY381" s="342"/>
      <c r="HZ381" s="342"/>
      <c r="IA381" s="342"/>
      <c r="IB381" s="342"/>
      <c r="IC381" s="342"/>
      <c r="ID381" s="342"/>
      <c r="IE381" s="342"/>
      <c r="IF381" s="342"/>
      <c r="IG381" s="342"/>
      <c r="IH381" s="342"/>
      <c r="II381" s="342"/>
      <c r="IJ381" s="342"/>
      <c r="IK381" s="342"/>
      <c r="IL381" s="342"/>
      <c r="IM381" s="342"/>
      <c r="IN381" s="342"/>
      <c r="IO381" s="342"/>
      <c r="IP381" s="342"/>
      <c r="IQ381" s="342"/>
      <c r="IR381" s="342"/>
      <c r="IS381" s="342"/>
      <c r="IT381" s="342"/>
      <c r="IU381" s="342"/>
      <c r="IV381" s="342"/>
    </row>
    <row r="382" spans="1:256" s="304" customFormat="1" ht="47.25" x14ac:dyDescent="0.3">
      <c r="A382" s="367"/>
      <c r="B382" s="323">
        <v>19</v>
      </c>
      <c r="C382" s="266" t="s">
        <v>634</v>
      </c>
      <c r="D382" s="328">
        <v>2</v>
      </c>
      <c r="E382" s="372" t="s">
        <v>91</v>
      </c>
      <c r="F382" s="372" t="s">
        <v>97</v>
      </c>
      <c r="G382" s="328">
        <v>2</v>
      </c>
      <c r="H382" s="372" t="s">
        <v>91</v>
      </c>
      <c r="I382" s="372" t="s">
        <v>97</v>
      </c>
      <c r="J382" s="352">
        <v>2</v>
      </c>
      <c r="K382" s="352">
        <v>12</v>
      </c>
      <c r="L382" s="373">
        <v>13</v>
      </c>
      <c r="M382" s="79" t="s">
        <v>635</v>
      </c>
      <c r="N382" s="81" t="s">
        <v>171</v>
      </c>
      <c r="O382" s="369"/>
      <c r="P382" s="370" t="s">
        <v>600</v>
      </c>
      <c r="Q382" s="370"/>
      <c r="R382" s="370"/>
      <c r="S382" s="370"/>
      <c r="T382" s="370"/>
      <c r="U382" s="370"/>
      <c r="V382" s="370"/>
      <c r="W382" s="370"/>
      <c r="X382" s="370"/>
      <c r="Y382" s="370"/>
      <c r="Z382" s="370"/>
      <c r="AA382" s="370"/>
      <c r="AB382" s="370"/>
      <c r="AC382" s="370"/>
      <c r="AD382" s="370"/>
      <c r="AE382" s="370"/>
      <c r="AF382" s="370"/>
      <c r="AG382" s="370"/>
      <c r="AH382" s="370"/>
      <c r="AI382" s="370"/>
      <c r="AJ382" s="370"/>
      <c r="AK382" s="370"/>
      <c r="AL382" s="370"/>
      <c r="AM382" s="370"/>
      <c r="AN382" s="370"/>
      <c r="AO382" s="370"/>
      <c r="AP382" s="370"/>
      <c r="AQ382" s="370"/>
      <c r="AR382" s="370"/>
      <c r="AS382" s="370"/>
      <c r="AT382" s="370"/>
      <c r="AU382" s="370"/>
      <c r="AV382" s="370"/>
      <c r="AW382" s="370"/>
      <c r="AX382" s="370"/>
      <c r="AY382" s="370"/>
      <c r="AZ382" s="370"/>
      <c r="BA382" s="370"/>
      <c r="BB382" s="370"/>
      <c r="BC382" s="370"/>
      <c r="BD382" s="370"/>
      <c r="BE382" s="370"/>
      <c r="BF382" s="370"/>
      <c r="BG382" s="370"/>
      <c r="BH382" s="370"/>
      <c r="BI382" s="370"/>
      <c r="BJ382" s="370"/>
      <c r="BK382" s="370"/>
      <c r="BL382" s="370"/>
      <c r="BM382" s="370"/>
      <c r="BN382" s="370"/>
      <c r="BO382" s="370"/>
      <c r="BP382" s="370"/>
      <c r="BQ382" s="370"/>
      <c r="BR382" s="370"/>
      <c r="BS382" s="370"/>
      <c r="BT382" s="370"/>
      <c r="BU382" s="370"/>
      <c r="BV382" s="370"/>
      <c r="BW382" s="370"/>
      <c r="BX382" s="370"/>
      <c r="BY382" s="370"/>
      <c r="BZ382" s="370"/>
      <c r="CA382" s="370"/>
      <c r="CB382" s="370"/>
      <c r="CC382" s="370"/>
      <c r="CD382" s="370"/>
      <c r="CE382" s="370"/>
      <c r="CF382" s="370"/>
      <c r="CG382" s="370"/>
      <c r="CH382" s="370"/>
      <c r="CI382" s="370"/>
      <c r="CJ382" s="370"/>
      <c r="CK382" s="370"/>
      <c r="CL382" s="370"/>
      <c r="CM382" s="370"/>
      <c r="CN382" s="370"/>
      <c r="CO382" s="370"/>
      <c r="CP382" s="370"/>
      <c r="CQ382" s="370"/>
      <c r="CR382" s="370"/>
      <c r="CS382" s="370"/>
      <c r="CT382" s="370"/>
      <c r="CU382" s="370"/>
      <c r="CV382" s="370"/>
      <c r="CW382" s="370"/>
      <c r="CX382" s="370"/>
      <c r="CY382" s="370"/>
      <c r="CZ382" s="370"/>
      <c r="DA382" s="370"/>
      <c r="DB382" s="370"/>
      <c r="DC382" s="370"/>
      <c r="DD382" s="370"/>
      <c r="DE382" s="370"/>
      <c r="DF382" s="370"/>
      <c r="DG382" s="370"/>
      <c r="DH382" s="370"/>
      <c r="DI382" s="370"/>
      <c r="DJ382" s="370"/>
      <c r="DK382" s="370"/>
      <c r="DL382" s="370"/>
      <c r="DM382" s="370"/>
      <c r="DN382" s="370"/>
      <c r="DO382" s="370"/>
      <c r="DP382" s="370"/>
      <c r="DQ382" s="370"/>
      <c r="DR382" s="370"/>
      <c r="DS382" s="370"/>
      <c r="DT382" s="370"/>
      <c r="DU382" s="370"/>
      <c r="DV382" s="370"/>
      <c r="DW382" s="370"/>
      <c r="DX382" s="370"/>
      <c r="DY382" s="370"/>
      <c r="DZ382" s="370"/>
      <c r="EA382" s="370"/>
      <c r="EB382" s="370"/>
      <c r="EC382" s="370"/>
      <c r="ED382" s="370"/>
      <c r="EE382" s="370"/>
      <c r="EF382" s="370"/>
      <c r="EG382" s="370"/>
      <c r="EH382" s="370"/>
      <c r="EI382" s="370"/>
      <c r="EJ382" s="370"/>
      <c r="EK382" s="370"/>
      <c r="EL382" s="370"/>
      <c r="EM382" s="370"/>
      <c r="EN382" s="370"/>
      <c r="EO382" s="370"/>
      <c r="EP382" s="370"/>
      <c r="EQ382" s="370"/>
      <c r="ER382" s="370"/>
      <c r="ES382" s="370"/>
      <c r="ET382" s="370"/>
      <c r="EU382" s="370"/>
      <c r="EV382" s="370"/>
      <c r="EW382" s="370"/>
      <c r="EX382" s="370"/>
      <c r="EY382" s="370"/>
      <c r="EZ382" s="370"/>
      <c r="FA382" s="370"/>
      <c r="FB382" s="370"/>
      <c r="FC382" s="370"/>
      <c r="FD382" s="370"/>
      <c r="FE382" s="370"/>
      <c r="FF382" s="370"/>
      <c r="FG382" s="370"/>
      <c r="FH382" s="370"/>
      <c r="FI382" s="370"/>
      <c r="FJ382" s="370"/>
      <c r="FK382" s="370"/>
      <c r="FL382" s="370"/>
      <c r="FM382" s="370"/>
      <c r="FN382" s="370"/>
      <c r="FO382" s="370"/>
      <c r="FP382" s="370"/>
      <c r="FQ382" s="370"/>
      <c r="FR382" s="370"/>
      <c r="FS382" s="370"/>
      <c r="FT382" s="370"/>
      <c r="FU382" s="370"/>
      <c r="FV382" s="370"/>
      <c r="FW382" s="370"/>
      <c r="FX382" s="370"/>
      <c r="FY382" s="370"/>
      <c r="FZ382" s="370"/>
      <c r="GA382" s="370"/>
      <c r="GB382" s="370"/>
      <c r="GC382" s="370"/>
      <c r="GD382" s="370"/>
      <c r="GE382" s="370"/>
      <c r="GF382" s="370"/>
      <c r="GG382" s="370"/>
      <c r="GH382" s="370"/>
      <c r="GI382" s="370"/>
      <c r="GJ382" s="370"/>
      <c r="GK382" s="370"/>
      <c r="GL382" s="370"/>
      <c r="GM382" s="370"/>
      <c r="GN382" s="370"/>
      <c r="GO382" s="370"/>
      <c r="GP382" s="370"/>
      <c r="GQ382" s="370"/>
      <c r="GR382" s="370"/>
      <c r="GS382" s="370"/>
      <c r="GT382" s="370"/>
      <c r="GU382" s="370"/>
      <c r="GV382" s="370"/>
      <c r="GW382" s="370"/>
      <c r="GX382" s="370"/>
      <c r="GY382" s="370"/>
      <c r="GZ382" s="370"/>
      <c r="HA382" s="370"/>
      <c r="HB382" s="370"/>
      <c r="HC382" s="370"/>
      <c r="HD382" s="370"/>
      <c r="HE382" s="370"/>
      <c r="HF382" s="370"/>
      <c r="HG382" s="370"/>
      <c r="HH382" s="370"/>
      <c r="HI382" s="370"/>
      <c r="HJ382" s="370"/>
      <c r="HK382" s="370"/>
      <c r="HL382" s="370"/>
      <c r="HM382" s="370"/>
      <c r="HN382" s="370"/>
      <c r="HO382" s="370"/>
      <c r="HP382" s="370"/>
      <c r="HQ382" s="370"/>
      <c r="HR382" s="370"/>
      <c r="HS382" s="370"/>
      <c r="HT382" s="370"/>
      <c r="HU382" s="370"/>
      <c r="HV382" s="370"/>
      <c r="HW382" s="370"/>
      <c r="HX382" s="370"/>
      <c r="HY382" s="370"/>
      <c r="HZ382" s="370"/>
      <c r="IA382" s="370"/>
      <c r="IB382" s="370"/>
      <c r="IC382" s="370"/>
      <c r="ID382" s="370"/>
      <c r="IE382" s="370"/>
      <c r="IF382" s="370"/>
      <c r="IG382" s="370"/>
      <c r="IH382" s="370"/>
      <c r="II382" s="370"/>
      <c r="IJ382" s="370"/>
      <c r="IK382" s="370"/>
      <c r="IL382" s="370"/>
      <c r="IM382" s="370"/>
      <c r="IN382" s="370"/>
      <c r="IO382" s="370"/>
      <c r="IP382" s="370"/>
      <c r="IQ382" s="370"/>
      <c r="IR382" s="370"/>
      <c r="IS382" s="370"/>
      <c r="IT382" s="370"/>
      <c r="IU382" s="370"/>
      <c r="IV382" s="370"/>
    </row>
    <row r="383" spans="1:256" s="304" customFormat="1" x14ac:dyDescent="0.2">
      <c r="A383" s="374" t="s">
        <v>23</v>
      </c>
      <c r="B383" s="374">
        <v>10</v>
      </c>
      <c r="C383" s="375" t="s">
        <v>636</v>
      </c>
      <c r="D383" s="376"/>
      <c r="E383" s="374"/>
      <c r="F383" s="374"/>
      <c r="G383" s="374"/>
      <c r="H383" s="374"/>
      <c r="I383" s="374"/>
      <c r="J383" s="374"/>
      <c r="K383" s="374"/>
      <c r="L383" s="374"/>
      <c r="M383" s="376"/>
      <c r="N383" s="374"/>
      <c r="O383" s="374"/>
      <c r="P383" s="37" t="s">
        <v>637</v>
      </c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F383" s="37"/>
      <c r="AG383" s="37"/>
      <c r="AH383" s="37"/>
      <c r="AI383" s="37"/>
      <c r="AJ383" s="37"/>
      <c r="AK383" s="37"/>
      <c r="AL383" s="37"/>
      <c r="AM383" s="37"/>
      <c r="AN383" s="37"/>
      <c r="AO383" s="37"/>
      <c r="AP383" s="37"/>
      <c r="AQ383" s="37"/>
      <c r="AR383" s="37"/>
      <c r="AS383" s="37"/>
      <c r="AT383" s="37"/>
      <c r="AU383" s="37"/>
      <c r="AV383" s="37"/>
      <c r="AW383" s="37"/>
      <c r="AX383" s="37"/>
      <c r="AY383" s="37"/>
      <c r="AZ383" s="37"/>
      <c r="BA383" s="37"/>
      <c r="BB383" s="37"/>
      <c r="BC383" s="37"/>
      <c r="BD383" s="37"/>
      <c r="BE383" s="37"/>
      <c r="BF383" s="37"/>
      <c r="BG383" s="37"/>
      <c r="BH383" s="37"/>
      <c r="BI383" s="37"/>
      <c r="BJ383" s="37"/>
      <c r="BK383" s="37"/>
      <c r="BL383" s="37"/>
      <c r="BM383" s="37"/>
      <c r="BN383" s="37"/>
      <c r="BO383" s="37"/>
      <c r="BP383" s="37"/>
      <c r="BQ383" s="37"/>
      <c r="BR383" s="37"/>
      <c r="BS383" s="37"/>
      <c r="BT383" s="37"/>
      <c r="BU383" s="37"/>
      <c r="BV383" s="37"/>
      <c r="BW383" s="37"/>
      <c r="BX383" s="37"/>
      <c r="BY383" s="37"/>
      <c r="BZ383" s="37"/>
      <c r="CA383" s="37"/>
      <c r="CB383" s="37"/>
      <c r="CC383" s="37"/>
      <c r="CD383" s="37"/>
      <c r="CE383" s="37"/>
      <c r="CF383" s="37"/>
      <c r="CG383" s="37"/>
      <c r="CH383" s="37"/>
      <c r="CI383" s="37"/>
      <c r="CJ383" s="37"/>
      <c r="CK383" s="37"/>
      <c r="CL383" s="37"/>
      <c r="CM383" s="37"/>
      <c r="CN383" s="37"/>
      <c r="CO383" s="37"/>
      <c r="CP383" s="37"/>
      <c r="CQ383" s="37"/>
      <c r="CR383" s="37"/>
      <c r="CS383" s="37"/>
      <c r="CT383" s="37"/>
      <c r="CU383" s="37"/>
      <c r="CV383" s="37"/>
      <c r="CW383" s="37"/>
      <c r="CX383" s="37"/>
      <c r="CY383" s="37"/>
      <c r="CZ383" s="37"/>
      <c r="DA383" s="37"/>
      <c r="DB383" s="37"/>
      <c r="DC383" s="37"/>
      <c r="DD383" s="37"/>
      <c r="DE383" s="37"/>
      <c r="DF383" s="37"/>
      <c r="DG383" s="37"/>
      <c r="DH383" s="37"/>
      <c r="DI383" s="37"/>
      <c r="DJ383" s="37"/>
      <c r="DK383" s="37"/>
      <c r="DL383" s="37"/>
      <c r="DM383" s="37"/>
      <c r="DN383" s="37"/>
      <c r="DO383" s="37"/>
      <c r="DP383" s="37"/>
      <c r="DQ383" s="37"/>
      <c r="DR383" s="37"/>
      <c r="DS383" s="37"/>
      <c r="DT383" s="37"/>
      <c r="DU383" s="37"/>
      <c r="DV383" s="37"/>
      <c r="DW383" s="37"/>
      <c r="DX383" s="37"/>
      <c r="DY383" s="37"/>
      <c r="DZ383" s="37"/>
      <c r="EA383" s="37"/>
      <c r="EB383" s="37"/>
      <c r="EC383" s="37"/>
      <c r="ED383" s="37"/>
      <c r="EE383" s="37"/>
      <c r="EF383" s="37"/>
      <c r="EG383" s="37"/>
      <c r="EH383" s="37"/>
      <c r="EI383" s="37"/>
      <c r="EJ383" s="37"/>
      <c r="EK383" s="37"/>
      <c r="EL383" s="37"/>
      <c r="EM383" s="37"/>
      <c r="EN383" s="37"/>
      <c r="EO383" s="37"/>
      <c r="EP383" s="37"/>
      <c r="EQ383" s="37"/>
      <c r="ER383" s="37"/>
      <c r="ES383" s="37"/>
      <c r="ET383" s="37"/>
      <c r="EU383" s="37"/>
      <c r="EV383" s="37"/>
      <c r="EW383" s="37"/>
      <c r="EX383" s="37"/>
      <c r="EY383" s="37"/>
      <c r="EZ383" s="37"/>
      <c r="FA383" s="37"/>
      <c r="FB383" s="37"/>
      <c r="FC383" s="37"/>
      <c r="FD383" s="37"/>
      <c r="FE383" s="37"/>
      <c r="FF383" s="37"/>
      <c r="FG383" s="37"/>
      <c r="FH383" s="37"/>
      <c r="FI383" s="37"/>
      <c r="FJ383" s="37"/>
      <c r="FK383" s="37"/>
      <c r="FL383" s="37"/>
      <c r="FM383" s="37"/>
      <c r="FN383" s="37"/>
      <c r="FO383" s="37"/>
      <c r="FP383" s="37"/>
      <c r="FQ383" s="37"/>
      <c r="FR383" s="37"/>
      <c r="FS383" s="37"/>
      <c r="FT383" s="37"/>
      <c r="FU383" s="37"/>
      <c r="FV383" s="37"/>
      <c r="FW383" s="37"/>
      <c r="FX383" s="37"/>
      <c r="FY383" s="37"/>
      <c r="FZ383" s="37"/>
      <c r="GA383" s="37"/>
      <c r="GB383" s="37"/>
      <c r="GC383" s="37"/>
      <c r="GD383" s="37"/>
      <c r="GE383" s="37"/>
      <c r="GF383" s="37"/>
      <c r="GG383" s="37"/>
      <c r="GH383" s="37"/>
      <c r="GI383" s="37"/>
      <c r="GJ383" s="37"/>
      <c r="GK383" s="37"/>
      <c r="GL383" s="37"/>
      <c r="GM383" s="37"/>
      <c r="GN383" s="37"/>
      <c r="GO383" s="37"/>
      <c r="GP383" s="37"/>
      <c r="GQ383" s="37"/>
      <c r="GR383" s="37"/>
      <c r="GS383" s="37"/>
      <c r="GT383" s="37"/>
      <c r="GU383" s="37"/>
      <c r="GV383" s="37"/>
      <c r="GW383" s="37"/>
      <c r="GX383" s="37"/>
      <c r="GY383" s="37"/>
      <c r="GZ383" s="37"/>
      <c r="HA383" s="37"/>
      <c r="HB383" s="37"/>
      <c r="HC383" s="37"/>
      <c r="HD383" s="37"/>
      <c r="HE383" s="37"/>
      <c r="HF383" s="37"/>
      <c r="HG383" s="37"/>
      <c r="HH383" s="37"/>
      <c r="HI383" s="37"/>
      <c r="HJ383" s="37"/>
      <c r="HK383" s="37"/>
      <c r="HL383" s="37"/>
      <c r="HM383" s="37"/>
      <c r="HN383" s="37"/>
      <c r="HO383" s="37"/>
      <c r="HP383" s="37"/>
      <c r="HQ383" s="37"/>
      <c r="HR383" s="37"/>
      <c r="HS383" s="37"/>
      <c r="HT383" s="37"/>
      <c r="HU383" s="37"/>
      <c r="HV383" s="37"/>
      <c r="HW383" s="37"/>
      <c r="HX383" s="37"/>
      <c r="HY383" s="37"/>
      <c r="HZ383" s="37"/>
      <c r="IA383" s="37"/>
      <c r="IB383" s="37"/>
      <c r="IC383" s="37"/>
      <c r="ID383" s="37"/>
      <c r="IE383" s="37"/>
      <c r="IF383" s="37"/>
      <c r="IG383" s="37"/>
      <c r="IH383" s="37"/>
      <c r="II383" s="37"/>
      <c r="IJ383" s="37"/>
      <c r="IK383" s="37"/>
      <c r="IL383" s="37"/>
      <c r="IM383" s="37"/>
      <c r="IN383" s="37"/>
      <c r="IO383" s="37"/>
      <c r="IP383" s="37"/>
      <c r="IQ383" s="37"/>
      <c r="IR383" s="37"/>
      <c r="IS383" s="37"/>
      <c r="IT383" s="37"/>
      <c r="IU383" s="37"/>
      <c r="IV383" s="37"/>
    </row>
    <row r="384" spans="1:256" s="304" customFormat="1" x14ac:dyDescent="0.2">
      <c r="A384" s="377"/>
      <c r="B384" s="377"/>
      <c r="C384" s="378" t="s">
        <v>343</v>
      </c>
      <c r="D384" s="379"/>
      <c r="E384" s="377"/>
      <c r="F384" s="377"/>
      <c r="G384" s="377"/>
      <c r="H384" s="377"/>
      <c r="I384" s="377"/>
      <c r="J384" s="377"/>
      <c r="K384" s="377"/>
      <c r="L384" s="377"/>
      <c r="M384" s="379"/>
      <c r="N384" s="377"/>
      <c r="O384" s="377"/>
      <c r="P384" s="37" t="s">
        <v>637</v>
      </c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F384" s="37"/>
      <c r="AG384" s="37"/>
      <c r="AH384" s="37"/>
      <c r="AI384" s="37"/>
      <c r="AJ384" s="37"/>
      <c r="AK384" s="37"/>
      <c r="AL384" s="37"/>
      <c r="AM384" s="37"/>
      <c r="AN384" s="37"/>
      <c r="AO384" s="37"/>
      <c r="AP384" s="37"/>
      <c r="AQ384" s="37"/>
      <c r="AR384" s="37"/>
      <c r="AS384" s="37"/>
      <c r="AT384" s="37"/>
      <c r="AU384" s="37"/>
      <c r="AV384" s="37"/>
      <c r="AW384" s="37"/>
      <c r="AX384" s="37"/>
      <c r="AY384" s="37"/>
      <c r="AZ384" s="37"/>
      <c r="BA384" s="37"/>
      <c r="BB384" s="37"/>
      <c r="BC384" s="37"/>
      <c r="BD384" s="37"/>
      <c r="BE384" s="37"/>
      <c r="BF384" s="37"/>
      <c r="BG384" s="37"/>
      <c r="BH384" s="37"/>
      <c r="BI384" s="37"/>
      <c r="BJ384" s="37"/>
      <c r="BK384" s="37"/>
      <c r="BL384" s="37"/>
      <c r="BM384" s="37"/>
      <c r="BN384" s="37"/>
      <c r="BO384" s="37"/>
      <c r="BP384" s="37"/>
      <c r="BQ384" s="37"/>
      <c r="BR384" s="37"/>
      <c r="BS384" s="37"/>
      <c r="BT384" s="37"/>
      <c r="BU384" s="37"/>
      <c r="BV384" s="37"/>
      <c r="BW384" s="37"/>
      <c r="BX384" s="37"/>
      <c r="BY384" s="37"/>
      <c r="BZ384" s="37"/>
      <c r="CA384" s="37"/>
      <c r="CB384" s="37"/>
      <c r="CC384" s="37"/>
      <c r="CD384" s="37"/>
      <c r="CE384" s="37"/>
      <c r="CF384" s="37"/>
      <c r="CG384" s="37"/>
      <c r="CH384" s="37"/>
      <c r="CI384" s="37"/>
      <c r="CJ384" s="37"/>
      <c r="CK384" s="37"/>
      <c r="CL384" s="37"/>
      <c r="CM384" s="37"/>
      <c r="CN384" s="37"/>
      <c r="CO384" s="37"/>
      <c r="CP384" s="37"/>
      <c r="CQ384" s="37"/>
      <c r="CR384" s="37"/>
      <c r="CS384" s="37"/>
      <c r="CT384" s="37"/>
      <c r="CU384" s="37"/>
      <c r="CV384" s="37"/>
      <c r="CW384" s="37"/>
      <c r="CX384" s="37"/>
      <c r="CY384" s="37"/>
      <c r="CZ384" s="37"/>
      <c r="DA384" s="37"/>
      <c r="DB384" s="37"/>
      <c r="DC384" s="37"/>
      <c r="DD384" s="37"/>
      <c r="DE384" s="37"/>
      <c r="DF384" s="37"/>
      <c r="DG384" s="37"/>
      <c r="DH384" s="37"/>
      <c r="DI384" s="37"/>
      <c r="DJ384" s="37"/>
      <c r="DK384" s="37"/>
      <c r="DL384" s="37"/>
      <c r="DM384" s="37"/>
      <c r="DN384" s="37"/>
      <c r="DO384" s="37"/>
      <c r="DP384" s="37"/>
      <c r="DQ384" s="37"/>
      <c r="DR384" s="37"/>
      <c r="DS384" s="37"/>
      <c r="DT384" s="37"/>
      <c r="DU384" s="37"/>
      <c r="DV384" s="37"/>
      <c r="DW384" s="37"/>
      <c r="DX384" s="37"/>
      <c r="DY384" s="37"/>
      <c r="DZ384" s="37"/>
      <c r="EA384" s="37"/>
      <c r="EB384" s="37"/>
      <c r="EC384" s="37"/>
      <c r="ED384" s="37"/>
      <c r="EE384" s="37"/>
      <c r="EF384" s="37"/>
      <c r="EG384" s="37"/>
      <c r="EH384" s="37"/>
      <c r="EI384" s="37"/>
      <c r="EJ384" s="37"/>
      <c r="EK384" s="37"/>
      <c r="EL384" s="37"/>
      <c r="EM384" s="37"/>
      <c r="EN384" s="37"/>
      <c r="EO384" s="37"/>
      <c r="EP384" s="37"/>
      <c r="EQ384" s="37"/>
      <c r="ER384" s="37"/>
      <c r="ES384" s="37"/>
      <c r="ET384" s="37"/>
      <c r="EU384" s="37"/>
      <c r="EV384" s="37"/>
      <c r="EW384" s="37"/>
      <c r="EX384" s="37"/>
      <c r="EY384" s="37"/>
      <c r="EZ384" s="37"/>
      <c r="FA384" s="37"/>
      <c r="FB384" s="37"/>
      <c r="FC384" s="37"/>
      <c r="FD384" s="37"/>
      <c r="FE384" s="37"/>
      <c r="FF384" s="37"/>
      <c r="FG384" s="37"/>
      <c r="FH384" s="37"/>
      <c r="FI384" s="37"/>
      <c r="FJ384" s="37"/>
      <c r="FK384" s="37"/>
      <c r="FL384" s="37"/>
      <c r="FM384" s="37"/>
      <c r="FN384" s="37"/>
      <c r="FO384" s="37"/>
      <c r="FP384" s="37"/>
      <c r="FQ384" s="37"/>
      <c r="FR384" s="37"/>
      <c r="FS384" s="37"/>
      <c r="FT384" s="37"/>
      <c r="FU384" s="37"/>
      <c r="FV384" s="37"/>
      <c r="FW384" s="37"/>
      <c r="FX384" s="37"/>
      <c r="FY384" s="37"/>
      <c r="FZ384" s="37"/>
      <c r="GA384" s="37"/>
      <c r="GB384" s="37"/>
      <c r="GC384" s="37"/>
      <c r="GD384" s="37"/>
      <c r="GE384" s="37"/>
      <c r="GF384" s="37"/>
      <c r="GG384" s="37"/>
      <c r="GH384" s="37"/>
      <c r="GI384" s="37"/>
      <c r="GJ384" s="37"/>
      <c r="GK384" s="37"/>
      <c r="GL384" s="37"/>
      <c r="GM384" s="37"/>
      <c r="GN384" s="37"/>
      <c r="GO384" s="37"/>
      <c r="GP384" s="37"/>
      <c r="GQ384" s="37"/>
      <c r="GR384" s="37"/>
      <c r="GS384" s="37"/>
      <c r="GT384" s="37"/>
      <c r="GU384" s="37"/>
      <c r="GV384" s="37"/>
      <c r="GW384" s="37"/>
      <c r="GX384" s="37"/>
      <c r="GY384" s="37"/>
      <c r="GZ384" s="37"/>
      <c r="HA384" s="37"/>
      <c r="HB384" s="37"/>
      <c r="HC384" s="37"/>
      <c r="HD384" s="37"/>
      <c r="HE384" s="37"/>
      <c r="HF384" s="37"/>
      <c r="HG384" s="37"/>
      <c r="HH384" s="37"/>
      <c r="HI384" s="37"/>
      <c r="HJ384" s="37"/>
      <c r="HK384" s="37"/>
      <c r="HL384" s="37"/>
      <c r="HM384" s="37"/>
      <c r="HN384" s="37"/>
      <c r="HO384" s="37"/>
      <c r="HP384" s="37"/>
      <c r="HQ384" s="37"/>
      <c r="HR384" s="37"/>
      <c r="HS384" s="37"/>
      <c r="HT384" s="37"/>
      <c r="HU384" s="37"/>
      <c r="HV384" s="37"/>
      <c r="HW384" s="37"/>
      <c r="HX384" s="37"/>
      <c r="HY384" s="37"/>
      <c r="HZ384" s="37"/>
      <c r="IA384" s="37"/>
      <c r="IB384" s="37"/>
      <c r="IC384" s="37"/>
      <c r="ID384" s="37"/>
      <c r="IE384" s="37"/>
      <c r="IF384" s="37"/>
      <c r="IG384" s="37"/>
      <c r="IH384" s="37"/>
      <c r="II384" s="37"/>
      <c r="IJ384" s="37"/>
      <c r="IK384" s="37"/>
      <c r="IL384" s="37"/>
      <c r="IM384" s="37"/>
      <c r="IN384" s="37"/>
      <c r="IO384" s="37"/>
      <c r="IP384" s="37"/>
      <c r="IQ384" s="37"/>
      <c r="IR384" s="37"/>
      <c r="IS384" s="37"/>
      <c r="IT384" s="37"/>
      <c r="IU384" s="37"/>
      <c r="IV384" s="37"/>
    </row>
    <row r="385" spans="1:256" s="304" customFormat="1" x14ac:dyDescent="0.2">
      <c r="A385" s="38"/>
      <c r="B385" s="39">
        <v>19</v>
      </c>
      <c r="C385" s="88" t="s">
        <v>25</v>
      </c>
      <c r="D385" s="38"/>
      <c r="E385" s="50"/>
      <c r="F385" s="50"/>
      <c r="G385" s="38"/>
      <c r="H385" s="50"/>
      <c r="I385" s="50"/>
      <c r="J385" s="38"/>
      <c r="K385" s="50"/>
      <c r="L385" s="50"/>
      <c r="M385" s="79"/>
      <c r="N385" s="38"/>
      <c r="O385" s="84"/>
      <c r="P385" s="37" t="s">
        <v>637</v>
      </c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F385" s="37"/>
      <c r="AG385" s="37"/>
      <c r="AH385" s="37"/>
      <c r="AI385" s="37"/>
      <c r="AJ385" s="37"/>
      <c r="AK385" s="37"/>
      <c r="AL385" s="37"/>
      <c r="AM385" s="37"/>
      <c r="AN385" s="37"/>
      <c r="AO385" s="37"/>
      <c r="AP385" s="37"/>
      <c r="AQ385" s="37"/>
      <c r="AR385" s="37"/>
      <c r="AS385" s="37"/>
      <c r="AT385" s="37"/>
      <c r="AU385" s="37"/>
      <c r="AV385" s="37"/>
      <c r="AW385" s="37"/>
      <c r="AX385" s="37"/>
      <c r="AY385" s="37"/>
      <c r="AZ385" s="37"/>
      <c r="BA385" s="37"/>
      <c r="BB385" s="37"/>
      <c r="BC385" s="37"/>
      <c r="BD385" s="37"/>
      <c r="BE385" s="37"/>
      <c r="BF385" s="37"/>
      <c r="BG385" s="37"/>
      <c r="BH385" s="37"/>
      <c r="BI385" s="37"/>
      <c r="BJ385" s="37"/>
      <c r="BK385" s="37"/>
      <c r="BL385" s="37"/>
      <c r="BM385" s="37"/>
      <c r="BN385" s="37"/>
      <c r="BO385" s="37"/>
      <c r="BP385" s="37"/>
      <c r="BQ385" s="37"/>
      <c r="BR385" s="37"/>
      <c r="BS385" s="37"/>
      <c r="BT385" s="37"/>
      <c r="BU385" s="37"/>
      <c r="BV385" s="37"/>
      <c r="BW385" s="37"/>
      <c r="BX385" s="37"/>
      <c r="BY385" s="37"/>
      <c r="BZ385" s="37"/>
      <c r="CA385" s="37"/>
      <c r="CB385" s="37"/>
      <c r="CC385" s="37"/>
      <c r="CD385" s="37"/>
      <c r="CE385" s="37"/>
      <c r="CF385" s="37"/>
      <c r="CG385" s="37"/>
      <c r="CH385" s="37"/>
      <c r="CI385" s="37"/>
      <c r="CJ385" s="37"/>
      <c r="CK385" s="37"/>
      <c r="CL385" s="37"/>
      <c r="CM385" s="37"/>
      <c r="CN385" s="37"/>
      <c r="CO385" s="37"/>
      <c r="CP385" s="37"/>
      <c r="CQ385" s="37"/>
      <c r="CR385" s="37"/>
      <c r="CS385" s="37"/>
      <c r="CT385" s="37"/>
      <c r="CU385" s="37"/>
      <c r="CV385" s="37"/>
      <c r="CW385" s="37"/>
      <c r="CX385" s="37"/>
      <c r="CY385" s="37"/>
      <c r="CZ385" s="37"/>
      <c r="DA385" s="37"/>
      <c r="DB385" s="37"/>
      <c r="DC385" s="37"/>
      <c r="DD385" s="37"/>
      <c r="DE385" s="37"/>
      <c r="DF385" s="37"/>
      <c r="DG385" s="37"/>
      <c r="DH385" s="37"/>
      <c r="DI385" s="37"/>
      <c r="DJ385" s="37"/>
      <c r="DK385" s="37"/>
      <c r="DL385" s="37"/>
      <c r="DM385" s="37"/>
      <c r="DN385" s="37"/>
      <c r="DO385" s="37"/>
      <c r="DP385" s="37"/>
      <c r="DQ385" s="37"/>
      <c r="DR385" s="37"/>
      <c r="DS385" s="37"/>
      <c r="DT385" s="37"/>
      <c r="DU385" s="37"/>
      <c r="DV385" s="37"/>
      <c r="DW385" s="37"/>
      <c r="DX385" s="37"/>
      <c r="DY385" s="37"/>
      <c r="DZ385" s="37"/>
      <c r="EA385" s="37"/>
      <c r="EB385" s="37"/>
      <c r="EC385" s="37"/>
      <c r="ED385" s="37"/>
      <c r="EE385" s="37"/>
      <c r="EF385" s="37"/>
      <c r="EG385" s="37"/>
      <c r="EH385" s="37"/>
      <c r="EI385" s="37"/>
      <c r="EJ385" s="37"/>
      <c r="EK385" s="37"/>
      <c r="EL385" s="37"/>
      <c r="EM385" s="37"/>
      <c r="EN385" s="37"/>
      <c r="EO385" s="37"/>
      <c r="EP385" s="37"/>
      <c r="EQ385" s="37"/>
      <c r="ER385" s="37"/>
      <c r="ES385" s="37"/>
      <c r="ET385" s="37"/>
      <c r="EU385" s="37"/>
      <c r="EV385" s="37"/>
      <c r="EW385" s="37"/>
      <c r="EX385" s="37"/>
      <c r="EY385" s="37"/>
      <c r="EZ385" s="37"/>
      <c r="FA385" s="37"/>
      <c r="FB385" s="37"/>
      <c r="FC385" s="37"/>
      <c r="FD385" s="37"/>
      <c r="FE385" s="37"/>
      <c r="FF385" s="37"/>
      <c r="FG385" s="37"/>
      <c r="FH385" s="37"/>
      <c r="FI385" s="37"/>
      <c r="FJ385" s="37"/>
      <c r="FK385" s="37"/>
      <c r="FL385" s="37"/>
      <c r="FM385" s="37"/>
      <c r="FN385" s="37"/>
      <c r="FO385" s="37"/>
      <c r="FP385" s="37"/>
      <c r="FQ385" s="37"/>
      <c r="FR385" s="37"/>
      <c r="FS385" s="37"/>
      <c r="FT385" s="37"/>
      <c r="FU385" s="37"/>
      <c r="FV385" s="37"/>
      <c r="FW385" s="37"/>
      <c r="FX385" s="37"/>
      <c r="FY385" s="37"/>
      <c r="FZ385" s="37"/>
      <c r="GA385" s="37"/>
      <c r="GB385" s="37"/>
      <c r="GC385" s="37"/>
      <c r="GD385" s="37"/>
      <c r="GE385" s="37"/>
      <c r="GF385" s="37"/>
      <c r="GG385" s="37"/>
      <c r="GH385" s="37"/>
      <c r="GI385" s="37"/>
      <c r="GJ385" s="37"/>
      <c r="GK385" s="37"/>
      <c r="GL385" s="37"/>
      <c r="GM385" s="37"/>
      <c r="GN385" s="37"/>
      <c r="GO385" s="37"/>
      <c r="GP385" s="37"/>
      <c r="GQ385" s="37"/>
      <c r="GR385" s="37"/>
      <c r="GS385" s="37"/>
      <c r="GT385" s="37"/>
      <c r="GU385" s="37"/>
      <c r="GV385" s="37"/>
      <c r="GW385" s="37"/>
      <c r="GX385" s="37"/>
      <c r="GY385" s="37"/>
      <c r="GZ385" s="37"/>
      <c r="HA385" s="37"/>
      <c r="HB385" s="37"/>
      <c r="HC385" s="37"/>
      <c r="HD385" s="37"/>
      <c r="HE385" s="37"/>
      <c r="HF385" s="37"/>
      <c r="HG385" s="37"/>
      <c r="HH385" s="37"/>
      <c r="HI385" s="37"/>
      <c r="HJ385" s="37"/>
      <c r="HK385" s="37"/>
      <c r="HL385" s="37"/>
      <c r="HM385" s="37"/>
      <c r="HN385" s="37"/>
      <c r="HO385" s="37"/>
      <c r="HP385" s="37"/>
      <c r="HQ385" s="37"/>
      <c r="HR385" s="37"/>
      <c r="HS385" s="37"/>
      <c r="HT385" s="37"/>
      <c r="HU385" s="37"/>
      <c r="HV385" s="37"/>
      <c r="HW385" s="37"/>
      <c r="HX385" s="37"/>
      <c r="HY385" s="37"/>
      <c r="HZ385" s="37"/>
      <c r="IA385" s="37"/>
      <c r="IB385" s="37"/>
      <c r="IC385" s="37"/>
      <c r="ID385" s="37"/>
      <c r="IE385" s="37"/>
      <c r="IF385" s="37"/>
      <c r="IG385" s="37"/>
      <c r="IH385" s="37"/>
      <c r="II385" s="37"/>
      <c r="IJ385" s="37"/>
      <c r="IK385" s="37"/>
      <c r="IL385" s="37"/>
      <c r="IM385" s="37"/>
      <c r="IN385" s="37"/>
      <c r="IO385" s="37"/>
      <c r="IP385" s="37"/>
      <c r="IQ385" s="37"/>
      <c r="IR385" s="37"/>
      <c r="IS385" s="37"/>
      <c r="IT385" s="37"/>
      <c r="IU385" s="37"/>
      <c r="IV385" s="37"/>
    </row>
    <row r="386" spans="1:256" s="304" customFormat="1" x14ac:dyDescent="0.25">
      <c r="A386" s="84"/>
      <c r="B386" s="377"/>
      <c r="C386" s="378" t="s">
        <v>638</v>
      </c>
      <c r="D386" s="379"/>
      <c r="E386" s="377"/>
      <c r="F386" s="377"/>
      <c r="G386" s="377"/>
      <c r="H386" s="377"/>
      <c r="I386" s="377"/>
      <c r="J386" s="377"/>
      <c r="K386" s="377"/>
      <c r="L386" s="377"/>
      <c r="M386" s="379"/>
      <c r="N386" s="377"/>
      <c r="O386" s="377"/>
      <c r="P386" s="45" t="s">
        <v>637</v>
      </c>
      <c r="Q386" s="45"/>
      <c r="R386" s="45"/>
      <c r="S386" s="45"/>
      <c r="T386" s="45"/>
      <c r="U386" s="45"/>
      <c r="V386" s="45"/>
      <c r="W386" s="45"/>
      <c r="X386" s="45"/>
      <c r="Y386" s="45"/>
      <c r="Z386" s="45"/>
      <c r="AA386" s="45"/>
      <c r="AB386" s="45"/>
      <c r="AC386" s="45"/>
      <c r="AD386" s="45"/>
      <c r="AE386" s="45"/>
      <c r="AF386" s="45"/>
      <c r="AG386" s="45"/>
      <c r="AH386" s="45"/>
      <c r="AI386" s="45"/>
      <c r="AJ386" s="45"/>
      <c r="AK386" s="45"/>
      <c r="AL386" s="45"/>
      <c r="AM386" s="45"/>
      <c r="AN386" s="45"/>
      <c r="AO386" s="45"/>
      <c r="AP386" s="45"/>
      <c r="AQ386" s="45"/>
      <c r="AR386" s="45"/>
      <c r="AS386" s="45"/>
      <c r="AT386" s="45"/>
      <c r="AU386" s="45"/>
      <c r="AV386" s="45"/>
      <c r="AW386" s="45"/>
      <c r="AX386" s="45"/>
      <c r="AY386" s="45"/>
      <c r="AZ386" s="45"/>
      <c r="BA386" s="45"/>
      <c r="BB386" s="45"/>
      <c r="BC386" s="45"/>
      <c r="BD386" s="45"/>
      <c r="BE386" s="45"/>
      <c r="BF386" s="45"/>
      <c r="BG386" s="45"/>
      <c r="BH386" s="45"/>
      <c r="BI386" s="45"/>
      <c r="BJ386" s="45"/>
      <c r="BK386" s="45"/>
      <c r="BL386" s="45"/>
      <c r="BM386" s="45"/>
      <c r="BN386" s="45"/>
      <c r="BO386" s="45"/>
      <c r="BP386" s="45"/>
      <c r="BQ386" s="45"/>
      <c r="BR386" s="45"/>
      <c r="BS386" s="45"/>
      <c r="BT386" s="45"/>
      <c r="BU386" s="45"/>
      <c r="BV386" s="45"/>
      <c r="BW386" s="45"/>
      <c r="BX386" s="45"/>
      <c r="BY386" s="45"/>
      <c r="BZ386" s="45"/>
      <c r="CA386" s="45"/>
      <c r="CB386" s="45"/>
      <c r="CC386" s="45"/>
      <c r="CD386" s="45"/>
      <c r="CE386" s="45"/>
      <c r="CF386" s="45"/>
      <c r="CG386" s="45"/>
      <c r="CH386" s="45"/>
      <c r="CI386" s="45"/>
      <c r="CJ386" s="45"/>
      <c r="CK386" s="45"/>
      <c r="CL386" s="45"/>
      <c r="CM386" s="45"/>
      <c r="CN386" s="45"/>
      <c r="CO386" s="45"/>
      <c r="CP386" s="45"/>
      <c r="CQ386" s="45"/>
      <c r="CR386" s="45"/>
      <c r="CS386" s="45"/>
      <c r="CT386" s="45"/>
      <c r="CU386" s="45"/>
      <c r="CV386" s="45"/>
      <c r="CW386" s="45"/>
      <c r="CX386" s="45"/>
      <c r="CY386" s="45"/>
      <c r="CZ386" s="45"/>
      <c r="DA386" s="45"/>
      <c r="DB386" s="45"/>
      <c r="DC386" s="45"/>
      <c r="DD386" s="45"/>
      <c r="DE386" s="45"/>
      <c r="DF386" s="45"/>
      <c r="DG386" s="45"/>
      <c r="DH386" s="45"/>
      <c r="DI386" s="45"/>
      <c r="DJ386" s="45"/>
      <c r="DK386" s="45"/>
      <c r="DL386" s="45"/>
      <c r="DM386" s="45"/>
      <c r="DN386" s="45"/>
      <c r="DO386" s="45"/>
      <c r="DP386" s="45"/>
      <c r="DQ386" s="45"/>
      <c r="DR386" s="45"/>
      <c r="DS386" s="45"/>
      <c r="DT386" s="45"/>
      <c r="DU386" s="45"/>
      <c r="DV386" s="45"/>
      <c r="DW386" s="45"/>
      <c r="DX386" s="45"/>
      <c r="DY386" s="45"/>
      <c r="DZ386" s="45"/>
      <c r="EA386" s="45"/>
      <c r="EB386" s="45"/>
      <c r="EC386" s="45"/>
      <c r="ED386" s="45"/>
      <c r="EE386" s="45"/>
      <c r="EF386" s="45"/>
      <c r="EG386" s="45"/>
      <c r="EH386" s="45"/>
      <c r="EI386" s="45"/>
      <c r="EJ386" s="45"/>
      <c r="EK386" s="45"/>
      <c r="EL386" s="45"/>
      <c r="EM386" s="45"/>
      <c r="EN386" s="45"/>
      <c r="EO386" s="45"/>
      <c r="EP386" s="45"/>
      <c r="EQ386" s="45"/>
      <c r="ER386" s="45"/>
      <c r="ES386" s="45"/>
      <c r="ET386" s="45"/>
      <c r="EU386" s="45"/>
      <c r="EV386" s="45"/>
      <c r="EW386" s="45"/>
      <c r="EX386" s="45"/>
      <c r="EY386" s="45"/>
      <c r="EZ386" s="45"/>
      <c r="FA386" s="45"/>
      <c r="FB386" s="45"/>
      <c r="FC386" s="45"/>
      <c r="FD386" s="45"/>
      <c r="FE386" s="45"/>
      <c r="FF386" s="45"/>
      <c r="FG386" s="45"/>
      <c r="FH386" s="45"/>
      <c r="FI386" s="45"/>
      <c r="FJ386" s="45"/>
      <c r="FK386" s="45"/>
      <c r="FL386" s="45"/>
      <c r="FM386" s="45"/>
      <c r="FN386" s="45"/>
      <c r="FO386" s="45"/>
      <c r="FP386" s="45"/>
      <c r="FQ386" s="45"/>
      <c r="FR386" s="45"/>
      <c r="FS386" s="45"/>
      <c r="FT386" s="45"/>
      <c r="FU386" s="45"/>
      <c r="FV386" s="45"/>
      <c r="FW386" s="45"/>
      <c r="FX386" s="45"/>
      <c r="FY386" s="45"/>
      <c r="FZ386" s="45"/>
      <c r="GA386" s="45"/>
      <c r="GB386" s="45"/>
      <c r="GC386" s="45"/>
      <c r="GD386" s="45"/>
      <c r="GE386" s="45"/>
      <c r="GF386" s="45"/>
      <c r="GG386" s="45"/>
      <c r="GH386" s="45"/>
      <c r="GI386" s="45"/>
      <c r="GJ386" s="45"/>
      <c r="GK386" s="45"/>
      <c r="GL386" s="45"/>
      <c r="GM386" s="45"/>
      <c r="GN386" s="45"/>
      <c r="GO386" s="45"/>
      <c r="GP386" s="45"/>
      <c r="GQ386" s="45"/>
      <c r="GR386" s="45"/>
      <c r="GS386" s="45"/>
      <c r="GT386" s="45"/>
      <c r="GU386" s="45"/>
      <c r="GV386" s="45"/>
      <c r="GW386" s="45"/>
      <c r="GX386" s="45"/>
      <c r="GY386" s="45"/>
      <c r="GZ386" s="45"/>
      <c r="HA386" s="45"/>
      <c r="HB386" s="45"/>
      <c r="HC386" s="45"/>
      <c r="HD386" s="45"/>
      <c r="HE386" s="45"/>
      <c r="HF386" s="45"/>
      <c r="HG386" s="45"/>
      <c r="HH386" s="45"/>
      <c r="HI386" s="45"/>
      <c r="HJ386" s="45"/>
      <c r="HK386" s="45"/>
      <c r="HL386" s="45"/>
      <c r="HM386" s="45"/>
      <c r="HN386" s="45"/>
      <c r="HO386" s="45"/>
      <c r="HP386" s="45"/>
      <c r="HQ386" s="45"/>
      <c r="HR386" s="45"/>
      <c r="HS386" s="45"/>
      <c r="HT386" s="45"/>
      <c r="HU386" s="45"/>
      <c r="HV386" s="45"/>
      <c r="HW386" s="45"/>
      <c r="HX386" s="45"/>
      <c r="HY386" s="45"/>
      <c r="HZ386" s="45"/>
      <c r="IA386" s="45"/>
      <c r="IB386" s="45"/>
      <c r="IC386" s="45"/>
      <c r="ID386" s="45"/>
      <c r="IE386" s="45"/>
      <c r="IF386" s="45"/>
      <c r="IG386" s="45"/>
      <c r="IH386" s="45"/>
      <c r="II386" s="45"/>
      <c r="IJ386" s="45"/>
      <c r="IK386" s="45"/>
      <c r="IL386" s="45"/>
      <c r="IM386" s="45"/>
      <c r="IN386" s="45"/>
      <c r="IO386" s="45"/>
      <c r="IP386" s="45"/>
      <c r="IQ386" s="45"/>
      <c r="IR386" s="45"/>
      <c r="IS386" s="45"/>
      <c r="IT386" s="45"/>
      <c r="IU386" s="45"/>
      <c r="IV386" s="45"/>
    </row>
    <row r="387" spans="1:256" s="304" customFormat="1" x14ac:dyDescent="0.25">
      <c r="A387" s="84"/>
      <c r="B387" s="39">
        <v>19</v>
      </c>
      <c r="C387" s="88" t="s">
        <v>25</v>
      </c>
      <c r="D387" s="84"/>
      <c r="E387" s="84"/>
      <c r="F387" s="84"/>
      <c r="G387" s="84"/>
      <c r="H387" s="84"/>
      <c r="I387" s="84"/>
      <c r="J387" s="84"/>
      <c r="K387" s="84"/>
      <c r="L387" s="84"/>
      <c r="M387" s="88"/>
      <c r="N387" s="84"/>
      <c r="O387" s="84"/>
      <c r="P387" s="45" t="s">
        <v>637</v>
      </c>
      <c r="Q387" s="45"/>
      <c r="R387" s="45"/>
      <c r="S387" s="45"/>
      <c r="T387" s="45"/>
      <c r="U387" s="45"/>
      <c r="V387" s="45"/>
      <c r="W387" s="45"/>
      <c r="X387" s="45"/>
      <c r="Y387" s="45"/>
      <c r="Z387" s="45"/>
      <c r="AA387" s="45"/>
      <c r="AB387" s="45"/>
      <c r="AC387" s="45"/>
      <c r="AD387" s="45"/>
      <c r="AE387" s="45"/>
      <c r="AF387" s="45"/>
      <c r="AG387" s="45"/>
      <c r="AH387" s="45"/>
      <c r="AI387" s="45"/>
      <c r="AJ387" s="45"/>
      <c r="AK387" s="45"/>
      <c r="AL387" s="45"/>
      <c r="AM387" s="45"/>
      <c r="AN387" s="45"/>
      <c r="AO387" s="45"/>
      <c r="AP387" s="45"/>
      <c r="AQ387" s="45"/>
      <c r="AR387" s="45"/>
      <c r="AS387" s="45"/>
      <c r="AT387" s="45"/>
      <c r="AU387" s="45"/>
      <c r="AV387" s="45"/>
      <c r="AW387" s="45"/>
      <c r="AX387" s="45"/>
      <c r="AY387" s="45"/>
      <c r="AZ387" s="45"/>
      <c r="BA387" s="45"/>
      <c r="BB387" s="45"/>
      <c r="BC387" s="45"/>
      <c r="BD387" s="45"/>
      <c r="BE387" s="45"/>
      <c r="BF387" s="45"/>
      <c r="BG387" s="45"/>
      <c r="BH387" s="45"/>
      <c r="BI387" s="45"/>
      <c r="BJ387" s="45"/>
      <c r="BK387" s="45"/>
      <c r="BL387" s="45"/>
      <c r="BM387" s="45"/>
      <c r="BN387" s="45"/>
      <c r="BO387" s="45"/>
      <c r="BP387" s="45"/>
      <c r="BQ387" s="45"/>
      <c r="BR387" s="45"/>
      <c r="BS387" s="45"/>
      <c r="BT387" s="45"/>
      <c r="BU387" s="45"/>
      <c r="BV387" s="45"/>
      <c r="BW387" s="45"/>
      <c r="BX387" s="45"/>
      <c r="BY387" s="45"/>
      <c r="BZ387" s="45"/>
      <c r="CA387" s="45"/>
      <c r="CB387" s="45"/>
      <c r="CC387" s="45"/>
      <c r="CD387" s="45"/>
      <c r="CE387" s="45"/>
      <c r="CF387" s="45"/>
      <c r="CG387" s="45"/>
      <c r="CH387" s="45"/>
      <c r="CI387" s="45"/>
      <c r="CJ387" s="45"/>
      <c r="CK387" s="45"/>
      <c r="CL387" s="45"/>
      <c r="CM387" s="45"/>
      <c r="CN387" s="45"/>
      <c r="CO387" s="45"/>
      <c r="CP387" s="45"/>
      <c r="CQ387" s="45"/>
      <c r="CR387" s="45"/>
      <c r="CS387" s="45"/>
      <c r="CT387" s="45"/>
      <c r="CU387" s="45"/>
      <c r="CV387" s="45"/>
      <c r="CW387" s="45"/>
      <c r="CX387" s="45"/>
      <c r="CY387" s="45"/>
      <c r="CZ387" s="45"/>
      <c r="DA387" s="45"/>
      <c r="DB387" s="45"/>
      <c r="DC387" s="45"/>
      <c r="DD387" s="45"/>
      <c r="DE387" s="45"/>
      <c r="DF387" s="45"/>
      <c r="DG387" s="45"/>
      <c r="DH387" s="45"/>
      <c r="DI387" s="45"/>
      <c r="DJ387" s="45"/>
      <c r="DK387" s="45"/>
      <c r="DL387" s="45"/>
      <c r="DM387" s="45"/>
      <c r="DN387" s="45"/>
      <c r="DO387" s="45"/>
      <c r="DP387" s="45"/>
      <c r="DQ387" s="45"/>
      <c r="DR387" s="45"/>
      <c r="DS387" s="45"/>
      <c r="DT387" s="45"/>
      <c r="DU387" s="45"/>
      <c r="DV387" s="45"/>
      <c r="DW387" s="45"/>
      <c r="DX387" s="45"/>
      <c r="DY387" s="45"/>
      <c r="DZ387" s="45"/>
      <c r="EA387" s="45"/>
      <c r="EB387" s="45"/>
      <c r="EC387" s="45"/>
      <c r="ED387" s="45"/>
      <c r="EE387" s="45"/>
      <c r="EF387" s="45"/>
      <c r="EG387" s="45"/>
      <c r="EH387" s="45"/>
      <c r="EI387" s="45"/>
      <c r="EJ387" s="45"/>
      <c r="EK387" s="45"/>
      <c r="EL387" s="45"/>
      <c r="EM387" s="45"/>
      <c r="EN387" s="45"/>
      <c r="EO387" s="45"/>
      <c r="EP387" s="45"/>
      <c r="EQ387" s="45"/>
      <c r="ER387" s="45"/>
      <c r="ES387" s="45"/>
      <c r="ET387" s="45"/>
      <c r="EU387" s="45"/>
      <c r="EV387" s="45"/>
      <c r="EW387" s="45"/>
      <c r="EX387" s="45"/>
      <c r="EY387" s="45"/>
      <c r="EZ387" s="45"/>
      <c r="FA387" s="45"/>
      <c r="FB387" s="45"/>
      <c r="FC387" s="45"/>
      <c r="FD387" s="45"/>
      <c r="FE387" s="45"/>
      <c r="FF387" s="45"/>
      <c r="FG387" s="45"/>
      <c r="FH387" s="45"/>
      <c r="FI387" s="45"/>
      <c r="FJ387" s="45"/>
      <c r="FK387" s="45"/>
      <c r="FL387" s="45"/>
      <c r="FM387" s="45"/>
      <c r="FN387" s="45"/>
      <c r="FO387" s="45"/>
      <c r="FP387" s="45"/>
      <c r="FQ387" s="45"/>
      <c r="FR387" s="45"/>
      <c r="FS387" s="45"/>
      <c r="FT387" s="45"/>
      <c r="FU387" s="45"/>
      <c r="FV387" s="45"/>
      <c r="FW387" s="45"/>
      <c r="FX387" s="45"/>
      <c r="FY387" s="45"/>
      <c r="FZ387" s="45"/>
      <c r="GA387" s="45"/>
      <c r="GB387" s="45"/>
      <c r="GC387" s="45"/>
      <c r="GD387" s="45"/>
      <c r="GE387" s="45"/>
      <c r="GF387" s="45"/>
      <c r="GG387" s="45"/>
      <c r="GH387" s="45"/>
      <c r="GI387" s="45"/>
      <c r="GJ387" s="45"/>
      <c r="GK387" s="45"/>
      <c r="GL387" s="45"/>
      <c r="GM387" s="45"/>
      <c r="GN387" s="45"/>
      <c r="GO387" s="45"/>
      <c r="GP387" s="45"/>
      <c r="GQ387" s="45"/>
      <c r="GR387" s="45"/>
      <c r="GS387" s="45"/>
      <c r="GT387" s="45"/>
      <c r="GU387" s="45"/>
      <c r="GV387" s="45"/>
      <c r="GW387" s="45"/>
      <c r="GX387" s="45"/>
      <c r="GY387" s="45"/>
      <c r="GZ387" s="45"/>
      <c r="HA387" s="45"/>
      <c r="HB387" s="45"/>
      <c r="HC387" s="45"/>
      <c r="HD387" s="45"/>
      <c r="HE387" s="45"/>
      <c r="HF387" s="45"/>
      <c r="HG387" s="45"/>
      <c r="HH387" s="45"/>
      <c r="HI387" s="45"/>
      <c r="HJ387" s="45"/>
      <c r="HK387" s="45"/>
      <c r="HL387" s="45"/>
      <c r="HM387" s="45"/>
      <c r="HN387" s="45"/>
      <c r="HO387" s="45"/>
      <c r="HP387" s="45"/>
      <c r="HQ387" s="45"/>
      <c r="HR387" s="45"/>
      <c r="HS387" s="45"/>
      <c r="HT387" s="45"/>
      <c r="HU387" s="45"/>
      <c r="HV387" s="45"/>
      <c r="HW387" s="45"/>
      <c r="HX387" s="45"/>
      <c r="HY387" s="45"/>
      <c r="HZ387" s="45"/>
      <c r="IA387" s="45"/>
      <c r="IB387" s="45"/>
      <c r="IC387" s="45"/>
      <c r="ID387" s="45"/>
      <c r="IE387" s="45"/>
      <c r="IF387" s="45"/>
      <c r="IG387" s="45"/>
      <c r="IH387" s="45"/>
      <c r="II387" s="45"/>
      <c r="IJ387" s="45"/>
      <c r="IK387" s="45"/>
      <c r="IL387" s="45"/>
      <c r="IM387" s="45"/>
      <c r="IN387" s="45"/>
      <c r="IO387" s="45"/>
      <c r="IP387" s="45"/>
      <c r="IQ387" s="45"/>
      <c r="IR387" s="45"/>
      <c r="IS387" s="45"/>
      <c r="IT387" s="45"/>
      <c r="IU387" s="45"/>
      <c r="IV387" s="45"/>
    </row>
    <row r="388" spans="1:256" s="304" customFormat="1" x14ac:dyDescent="0.25">
      <c r="A388" s="38"/>
      <c r="B388" s="380"/>
      <c r="C388" s="381" t="s">
        <v>639</v>
      </c>
      <c r="D388" s="380"/>
      <c r="E388" s="382"/>
      <c r="F388" s="382"/>
      <c r="G388" s="380"/>
      <c r="H388" s="382"/>
      <c r="I388" s="382"/>
      <c r="J388" s="380"/>
      <c r="K388" s="382"/>
      <c r="L388" s="382"/>
      <c r="M388" s="383"/>
      <c r="N388" s="380"/>
      <c r="O388" s="380"/>
      <c r="P388" s="45" t="s">
        <v>637</v>
      </c>
      <c r="Q388" s="45"/>
      <c r="R388" s="45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  <c r="AC388" s="45"/>
      <c r="AD388" s="45"/>
      <c r="AE388" s="45"/>
      <c r="AF388" s="45"/>
      <c r="AG388" s="45"/>
      <c r="AH388" s="45"/>
      <c r="AI388" s="45"/>
      <c r="AJ388" s="45"/>
      <c r="AK388" s="45"/>
      <c r="AL388" s="45"/>
      <c r="AM388" s="45"/>
      <c r="AN388" s="45"/>
      <c r="AO388" s="45"/>
      <c r="AP388" s="45"/>
      <c r="AQ388" s="45"/>
      <c r="AR388" s="45"/>
      <c r="AS388" s="45"/>
      <c r="AT388" s="45"/>
      <c r="AU388" s="45"/>
      <c r="AV388" s="45"/>
      <c r="AW388" s="45"/>
      <c r="AX388" s="45"/>
      <c r="AY388" s="45"/>
      <c r="AZ388" s="45"/>
      <c r="BA388" s="45"/>
      <c r="BB388" s="45"/>
      <c r="BC388" s="45"/>
      <c r="BD388" s="45"/>
      <c r="BE388" s="45"/>
      <c r="BF388" s="45"/>
      <c r="BG388" s="45"/>
      <c r="BH388" s="45"/>
      <c r="BI388" s="45"/>
      <c r="BJ388" s="45"/>
      <c r="BK388" s="45"/>
      <c r="BL388" s="45"/>
      <c r="BM388" s="45"/>
      <c r="BN388" s="45"/>
      <c r="BO388" s="45"/>
      <c r="BP388" s="45"/>
      <c r="BQ388" s="45"/>
      <c r="BR388" s="45"/>
      <c r="BS388" s="45"/>
      <c r="BT388" s="45"/>
      <c r="BU388" s="45"/>
      <c r="BV388" s="45"/>
      <c r="BW388" s="45"/>
      <c r="BX388" s="45"/>
      <c r="BY388" s="45"/>
      <c r="BZ388" s="45"/>
      <c r="CA388" s="45"/>
      <c r="CB388" s="45"/>
      <c r="CC388" s="45"/>
      <c r="CD388" s="45"/>
      <c r="CE388" s="45"/>
      <c r="CF388" s="45"/>
      <c r="CG388" s="45"/>
      <c r="CH388" s="45"/>
      <c r="CI388" s="45"/>
      <c r="CJ388" s="45"/>
      <c r="CK388" s="45"/>
      <c r="CL388" s="45"/>
      <c r="CM388" s="45"/>
      <c r="CN388" s="45"/>
      <c r="CO388" s="45"/>
      <c r="CP388" s="45"/>
      <c r="CQ388" s="45"/>
      <c r="CR388" s="45"/>
      <c r="CS388" s="45"/>
      <c r="CT388" s="45"/>
      <c r="CU388" s="45"/>
      <c r="CV388" s="45"/>
      <c r="CW388" s="45"/>
      <c r="CX388" s="45"/>
      <c r="CY388" s="45"/>
      <c r="CZ388" s="45"/>
      <c r="DA388" s="45"/>
      <c r="DB388" s="45"/>
      <c r="DC388" s="45"/>
      <c r="DD388" s="45"/>
      <c r="DE388" s="45"/>
      <c r="DF388" s="45"/>
      <c r="DG388" s="45"/>
      <c r="DH388" s="45"/>
      <c r="DI388" s="45"/>
      <c r="DJ388" s="45"/>
      <c r="DK388" s="45"/>
      <c r="DL388" s="45"/>
      <c r="DM388" s="45"/>
      <c r="DN388" s="45"/>
      <c r="DO388" s="45"/>
      <c r="DP388" s="45"/>
      <c r="DQ388" s="45"/>
      <c r="DR388" s="45"/>
      <c r="DS388" s="45"/>
      <c r="DT388" s="45"/>
      <c r="DU388" s="45"/>
      <c r="DV388" s="45"/>
      <c r="DW388" s="45"/>
      <c r="DX388" s="45"/>
      <c r="DY388" s="45"/>
      <c r="DZ388" s="45"/>
      <c r="EA388" s="45"/>
      <c r="EB388" s="45"/>
      <c r="EC388" s="45"/>
      <c r="ED388" s="45"/>
      <c r="EE388" s="45"/>
      <c r="EF388" s="45"/>
      <c r="EG388" s="45"/>
      <c r="EH388" s="45"/>
      <c r="EI388" s="45"/>
      <c r="EJ388" s="45"/>
      <c r="EK388" s="45"/>
      <c r="EL388" s="45"/>
      <c r="EM388" s="45"/>
      <c r="EN388" s="45"/>
      <c r="EO388" s="45"/>
      <c r="EP388" s="45"/>
      <c r="EQ388" s="45"/>
      <c r="ER388" s="45"/>
      <c r="ES388" s="45"/>
      <c r="ET388" s="45"/>
      <c r="EU388" s="45"/>
      <c r="EV388" s="45"/>
      <c r="EW388" s="45"/>
      <c r="EX388" s="45"/>
      <c r="EY388" s="45"/>
      <c r="EZ388" s="45"/>
      <c r="FA388" s="45"/>
      <c r="FB388" s="45"/>
      <c r="FC388" s="45"/>
      <c r="FD388" s="45"/>
      <c r="FE388" s="45"/>
      <c r="FF388" s="45"/>
      <c r="FG388" s="45"/>
      <c r="FH388" s="45"/>
      <c r="FI388" s="45"/>
      <c r="FJ388" s="45"/>
      <c r="FK388" s="45"/>
      <c r="FL388" s="45"/>
      <c r="FM388" s="45"/>
      <c r="FN388" s="45"/>
      <c r="FO388" s="45"/>
      <c r="FP388" s="45"/>
      <c r="FQ388" s="45"/>
      <c r="FR388" s="45"/>
      <c r="FS388" s="45"/>
      <c r="FT388" s="45"/>
      <c r="FU388" s="45"/>
      <c r="FV388" s="45"/>
      <c r="FW388" s="45"/>
      <c r="FX388" s="45"/>
      <c r="FY388" s="45"/>
      <c r="FZ388" s="45"/>
      <c r="GA388" s="45"/>
      <c r="GB388" s="45"/>
      <c r="GC388" s="45"/>
      <c r="GD388" s="45"/>
      <c r="GE388" s="45"/>
      <c r="GF388" s="45"/>
      <c r="GG388" s="45"/>
      <c r="GH388" s="45"/>
      <c r="GI388" s="45"/>
      <c r="GJ388" s="45"/>
      <c r="GK388" s="45"/>
      <c r="GL388" s="45"/>
      <c r="GM388" s="45"/>
      <c r="GN388" s="45"/>
      <c r="GO388" s="45"/>
      <c r="GP388" s="45"/>
      <c r="GQ388" s="45"/>
      <c r="GR388" s="45"/>
      <c r="GS388" s="45"/>
      <c r="GT388" s="45"/>
      <c r="GU388" s="45"/>
      <c r="GV388" s="45"/>
      <c r="GW388" s="45"/>
      <c r="GX388" s="45"/>
      <c r="GY388" s="45"/>
      <c r="GZ388" s="45"/>
      <c r="HA388" s="45"/>
      <c r="HB388" s="45"/>
      <c r="HC388" s="45"/>
      <c r="HD388" s="45"/>
      <c r="HE388" s="45"/>
      <c r="HF388" s="45"/>
      <c r="HG388" s="45"/>
      <c r="HH388" s="45"/>
      <c r="HI388" s="45"/>
      <c r="HJ388" s="45"/>
      <c r="HK388" s="45"/>
      <c r="HL388" s="45"/>
      <c r="HM388" s="45"/>
      <c r="HN388" s="45"/>
      <c r="HO388" s="45"/>
      <c r="HP388" s="45"/>
      <c r="HQ388" s="45"/>
      <c r="HR388" s="45"/>
      <c r="HS388" s="45"/>
      <c r="HT388" s="45"/>
      <c r="HU388" s="45"/>
      <c r="HV388" s="45"/>
      <c r="HW388" s="45"/>
      <c r="HX388" s="45"/>
      <c r="HY388" s="45"/>
      <c r="HZ388" s="45"/>
      <c r="IA388" s="45"/>
      <c r="IB388" s="45"/>
      <c r="IC388" s="45"/>
      <c r="ID388" s="45"/>
      <c r="IE388" s="45"/>
      <c r="IF388" s="45"/>
      <c r="IG388" s="45"/>
      <c r="IH388" s="45"/>
      <c r="II388" s="45"/>
      <c r="IJ388" s="45"/>
      <c r="IK388" s="45"/>
      <c r="IL388" s="45"/>
      <c r="IM388" s="45"/>
      <c r="IN388" s="45"/>
      <c r="IO388" s="45"/>
      <c r="IP388" s="45"/>
      <c r="IQ388" s="45"/>
      <c r="IR388" s="45"/>
      <c r="IS388" s="45"/>
      <c r="IT388" s="45"/>
      <c r="IU388" s="45"/>
      <c r="IV388" s="45"/>
    </row>
    <row r="389" spans="1:256" s="304" customFormat="1" x14ac:dyDescent="0.25">
      <c r="A389" s="41"/>
      <c r="B389" s="39">
        <v>19</v>
      </c>
      <c r="C389" s="88" t="s">
        <v>25</v>
      </c>
      <c r="D389" s="384"/>
      <c r="E389" s="50"/>
      <c r="F389" s="50"/>
      <c r="G389" s="295"/>
      <c r="H389" s="50"/>
      <c r="I389" s="50"/>
      <c r="J389" s="41"/>
      <c r="K389" s="42"/>
      <c r="L389" s="42"/>
      <c r="M389" s="88"/>
      <c r="N389" s="90"/>
      <c r="O389" s="41"/>
      <c r="P389" s="385" t="s">
        <v>637</v>
      </c>
      <c r="Q389" s="385"/>
      <c r="R389" s="385"/>
      <c r="S389" s="385"/>
      <c r="T389" s="385"/>
      <c r="U389" s="385"/>
      <c r="V389" s="385"/>
      <c r="W389" s="385"/>
      <c r="X389" s="385"/>
      <c r="Y389" s="385"/>
      <c r="Z389" s="385"/>
      <c r="AA389" s="385"/>
      <c r="AB389" s="385"/>
      <c r="AC389" s="385"/>
      <c r="AD389" s="385"/>
      <c r="AE389" s="385"/>
      <c r="AF389" s="385"/>
      <c r="AG389" s="385"/>
      <c r="AH389" s="385"/>
      <c r="AI389" s="385"/>
      <c r="AJ389" s="385"/>
      <c r="AK389" s="385"/>
      <c r="AL389" s="385"/>
      <c r="AM389" s="385"/>
      <c r="AN389" s="385"/>
      <c r="AO389" s="385"/>
      <c r="AP389" s="385"/>
      <c r="AQ389" s="385"/>
      <c r="AR389" s="385"/>
      <c r="AS389" s="385"/>
      <c r="AT389" s="385"/>
      <c r="AU389" s="385"/>
      <c r="AV389" s="385"/>
      <c r="AW389" s="385"/>
      <c r="AX389" s="385"/>
      <c r="AY389" s="385"/>
      <c r="AZ389" s="385"/>
      <c r="BA389" s="385"/>
      <c r="BB389" s="385"/>
      <c r="BC389" s="385"/>
      <c r="BD389" s="385"/>
      <c r="BE389" s="385"/>
      <c r="BF389" s="385"/>
      <c r="BG389" s="385"/>
      <c r="BH389" s="385"/>
      <c r="BI389" s="385"/>
      <c r="BJ389" s="385"/>
      <c r="BK389" s="385"/>
      <c r="BL389" s="385"/>
      <c r="BM389" s="385"/>
      <c r="BN389" s="385"/>
      <c r="BO389" s="385"/>
      <c r="BP389" s="385"/>
      <c r="BQ389" s="385"/>
      <c r="BR389" s="385"/>
      <c r="BS389" s="385"/>
      <c r="BT389" s="385"/>
      <c r="BU389" s="385"/>
      <c r="BV389" s="385"/>
      <c r="BW389" s="385"/>
      <c r="BX389" s="385"/>
      <c r="BY389" s="385"/>
      <c r="BZ389" s="385"/>
      <c r="CA389" s="385"/>
      <c r="CB389" s="385"/>
      <c r="CC389" s="385"/>
      <c r="CD389" s="385"/>
      <c r="CE389" s="385"/>
      <c r="CF389" s="385"/>
      <c r="CG389" s="385"/>
      <c r="CH389" s="385"/>
      <c r="CI389" s="385"/>
      <c r="CJ389" s="385"/>
      <c r="CK389" s="385"/>
      <c r="CL389" s="385"/>
      <c r="CM389" s="385"/>
      <c r="CN389" s="385"/>
      <c r="CO389" s="385"/>
      <c r="CP389" s="385"/>
      <c r="CQ389" s="385"/>
      <c r="CR389" s="385"/>
      <c r="CS389" s="385"/>
      <c r="CT389" s="385"/>
      <c r="CU389" s="385"/>
      <c r="CV389" s="385"/>
      <c r="CW389" s="385"/>
      <c r="CX389" s="385"/>
      <c r="CY389" s="385"/>
      <c r="CZ389" s="385"/>
      <c r="DA389" s="385"/>
      <c r="DB389" s="385"/>
      <c r="DC389" s="385"/>
      <c r="DD389" s="385"/>
      <c r="DE389" s="385"/>
      <c r="DF389" s="385"/>
      <c r="DG389" s="385"/>
      <c r="DH389" s="385"/>
      <c r="DI389" s="385"/>
      <c r="DJ389" s="385"/>
      <c r="DK389" s="385"/>
      <c r="DL389" s="385"/>
      <c r="DM389" s="385"/>
      <c r="DN389" s="385"/>
      <c r="DO389" s="385"/>
      <c r="DP389" s="385"/>
      <c r="DQ389" s="385"/>
      <c r="DR389" s="385"/>
      <c r="DS389" s="385"/>
      <c r="DT389" s="385"/>
      <c r="DU389" s="385"/>
      <c r="DV389" s="385"/>
      <c r="DW389" s="385"/>
      <c r="DX389" s="385"/>
      <c r="DY389" s="385"/>
      <c r="DZ389" s="385"/>
      <c r="EA389" s="385"/>
      <c r="EB389" s="385"/>
      <c r="EC389" s="385"/>
      <c r="ED389" s="385"/>
      <c r="EE389" s="385"/>
      <c r="EF389" s="385"/>
      <c r="EG389" s="385"/>
      <c r="EH389" s="385"/>
      <c r="EI389" s="385"/>
      <c r="EJ389" s="385"/>
      <c r="EK389" s="385"/>
      <c r="EL389" s="385"/>
      <c r="EM389" s="385"/>
      <c r="EN389" s="385"/>
      <c r="EO389" s="385"/>
      <c r="EP389" s="385"/>
      <c r="EQ389" s="385"/>
      <c r="ER389" s="385"/>
      <c r="ES389" s="385"/>
      <c r="ET389" s="385"/>
      <c r="EU389" s="385"/>
      <c r="EV389" s="385"/>
      <c r="EW389" s="385"/>
      <c r="EX389" s="385"/>
      <c r="EY389" s="385"/>
      <c r="EZ389" s="385"/>
      <c r="FA389" s="385"/>
      <c r="FB389" s="385"/>
      <c r="FC389" s="385"/>
      <c r="FD389" s="385"/>
      <c r="FE389" s="385"/>
      <c r="FF389" s="385"/>
      <c r="FG389" s="385"/>
      <c r="FH389" s="385"/>
      <c r="FI389" s="385"/>
      <c r="FJ389" s="385"/>
      <c r="FK389" s="385"/>
      <c r="FL389" s="385"/>
      <c r="FM389" s="385"/>
      <c r="FN389" s="385"/>
      <c r="FO389" s="385"/>
      <c r="FP389" s="385"/>
      <c r="FQ389" s="385"/>
      <c r="FR389" s="385"/>
      <c r="FS389" s="385"/>
      <c r="FT389" s="385"/>
      <c r="FU389" s="385"/>
      <c r="FV389" s="385"/>
      <c r="FW389" s="385"/>
      <c r="FX389" s="385"/>
      <c r="FY389" s="385"/>
      <c r="FZ389" s="385"/>
      <c r="GA389" s="385"/>
      <c r="GB389" s="385"/>
      <c r="GC389" s="385"/>
      <c r="GD389" s="385"/>
      <c r="GE389" s="385"/>
      <c r="GF389" s="385"/>
      <c r="GG389" s="385"/>
      <c r="GH389" s="385"/>
      <c r="GI389" s="385"/>
      <c r="GJ389" s="385"/>
      <c r="GK389" s="385"/>
      <c r="GL389" s="385"/>
      <c r="GM389" s="385"/>
      <c r="GN389" s="385"/>
      <c r="GO389" s="385"/>
      <c r="GP389" s="385"/>
      <c r="GQ389" s="385"/>
      <c r="GR389" s="385"/>
      <c r="GS389" s="385"/>
      <c r="GT389" s="385"/>
      <c r="GU389" s="385"/>
      <c r="GV389" s="385"/>
      <c r="GW389" s="385"/>
      <c r="GX389" s="385"/>
      <c r="GY389" s="385"/>
      <c r="GZ389" s="385"/>
      <c r="HA389" s="385"/>
      <c r="HB389" s="385"/>
      <c r="HC389" s="385"/>
      <c r="HD389" s="385"/>
      <c r="HE389" s="385"/>
      <c r="HF389" s="385"/>
      <c r="HG389" s="385"/>
      <c r="HH389" s="385"/>
      <c r="HI389" s="385"/>
      <c r="HJ389" s="385"/>
      <c r="HK389" s="385"/>
      <c r="HL389" s="385"/>
      <c r="HM389" s="385"/>
      <c r="HN389" s="385"/>
      <c r="HO389" s="385"/>
      <c r="HP389" s="385"/>
      <c r="HQ389" s="385"/>
      <c r="HR389" s="385"/>
      <c r="HS389" s="385"/>
      <c r="HT389" s="385"/>
      <c r="HU389" s="385"/>
      <c r="HV389" s="385"/>
      <c r="HW389" s="385"/>
      <c r="HX389" s="385"/>
      <c r="HY389" s="385"/>
      <c r="HZ389" s="385"/>
      <c r="IA389" s="385"/>
      <c r="IB389" s="385"/>
      <c r="IC389" s="385"/>
      <c r="ID389" s="385"/>
      <c r="IE389" s="385"/>
      <c r="IF389" s="385"/>
      <c r="IG389" s="385"/>
      <c r="IH389" s="385"/>
      <c r="II389" s="385"/>
      <c r="IJ389" s="385"/>
      <c r="IK389" s="385"/>
      <c r="IL389" s="385"/>
      <c r="IM389" s="385"/>
      <c r="IN389" s="385"/>
      <c r="IO389" s="385"/>
      <c r="IP389" s="385"/>
      <c r="IQ389" s="385"/>
      <c r="IR389" s="385"/>
      <c r="IS389" s="385"/>
      <c r="IT389" s="385"/>
      <c r="IU389" s="385"/>
      <c r="IV389" s="385"/>
    </row>
    <row r="390" spans="1:256" s="304" customFormat="1" x14ac:dyDescent="0.25">
      <c r="A390" s="38"/>
      <c r="B390" s="380"/>
      <c r="C390" s="386" t="s">
        <v>602</v>
      </c>
      <c r="D390" s="380"/>
      <c r="E390" s="382"/>
      <c r="F390" s="382"/>
      <c r="G390" s="380"/>
      <c r="H390" s="382"/>
      <c r="I390" s="382"/>
      <c r="J390" s="380"/>
      <c r="K390" s="382"/>
      <c r="L390" s="382"/>
      <c r="M390" s="383"/>
      <c r="N390" s="380"/>
      <c r="O390" s="380"/>
      <c r="P390" s="45" t="s">
        <v>637</v>
      </c>
      <c r="Q390" s="45"/>
      <c r="R390" s="45"/>
      <c r="S390" s="45"/>
      <c r="T390" s="45"/>
      <c r="U390" s="45"/>
      <c r="V390" s="45"/>
      <c r="W390" s="45"/>
      <c r="X390" s="45"/>
      <c r="Y390" s="45"/>
      <c r="Z390" s="45"/>
      <c r="AA390" s="45"/>
      <c r="AB390" s="45"/>
      <c r="AC390" s="45"/>
      <c r="AD390" s="45"/>
      <c r="AE390" s="45"/>
      <c r="AF390" s="45"/>
      <c r="AG390" s="45"/>
      <c r="AH390" s="45"/>
      <c r="AI390" s="45"/>
      <c r="AJ390" s="45"/>
      <c r="AK390" s="45"/>
      <c r="AL390" s="45"/>
      <c r="AM390" s="45"/>
      <c r="AN390" s="45"/>
      <c r="AO390" s="45"/>
      <c r="AP390" s="45"/>
      <c r="AQ390" s="45"/>
      <c r="AR390" s="45"/>
      <c r="AS390" s="45"/>
      <c r="AT390" s="45"/>
      <c r="AU390" s="45"/>
      <c r="AV390" s="45"/>
      <c r="AW390" s="45"/>
      <c r="AX390" s="45"/>
      <c r="AY390" s="45"/>
      <c r="AZ390" s="45"/>
      <c r="BA390" s="45"/>
      <c r="BB390" s="45"/>
      <c r="BC390" s="45"/>
      <c r="BD390" s="45"/>
      <c r="BE390" s="45"/>
      <c r="BF390" s="45"/>
      <c r="BG390" s="45"/>
      <c r="BH390" s="45"/>
      <c r="BI390" s="45"/>
      <c r="BJ390" s="45"/>
      <c r="BK390" s="45"/>
      <c r="BL390" s="45"/>
      <c r="BM390" s="45"/>
      <c r="BN390" s="45"/>
      <c r="BO390" s="45"/>
      <c r="BP390" s="45"/>
      <c r="BQ390" s="45"/>
      <c r="BR390" s="45"/>
      <c r="BS390" s="45"/>
      <c r="BT390" s="45"/>
      <c r="BU390" s="45"/>
      <c r="BV390" s="45"/>
      <c r="BW390" s="45"/>
      <c r="BX390" s="45"/>
      <c r="BY390" s="45"/>
      <c r="BZ390" s="45"/>
      <c r="CA390" s="45"/>
      <c r="CB390" s="45"/>
      <c r="CC390" s="45"/>
      <c r="CD390" s="45"/>
      <c r="CE390" s="45"/>
      <c r="CF390" s="45"/>
      <c r="CG390" s="45"/>
      <c r="CH390" s="45"/>
      <c r="CI390" s="45"/>
      <c r="CJ390" s="45"/>
      <c r="CK390" s="45"/>
      <c r="CL390" s="45"/>
      <c r="CM390" s="45"/>
      <c r="CN390" s="45"/>
      <c r="CO390" s="45"/>
      <c r="CP390" s="45"/>
      <c r="CQ390" s="45"/>
      <c r="CR390" s="45"/>
      <c r="CS390" s="45"/>
      <c r="CT390" s="45"/>
      <c r="CU390" s="45"/>
      <c r="CV390" s="45"/>
      <c r="CW390" s="45"/>
      <c r="CX390" s="45"/>
      <c r="CY390" s="45"/>
      <c r="CZ390" s="45"/>
      <c r="DA390" s="45"/>
      <c r="DB390" s="45"/>
      <c r="DC390" s="45"/>
      <c r="DD390" s="45"/>
      <c r="DE390" s="45"/>
      <c r="DF390" s="45"/>
      <c r="DG390" s="45"/>
      <c r="DH390" s="45"/>
      <c r="DI390" s="45"/>
      <c r="DJ390" s="45"/>
      <c r="DK390" s="45"/>
      <c r="DL390" s="45"/>
      <c r="DM390" s="45"/>
      <c r="DN390" s="45"/>
      <c r="DO390" s="45"/>
      <c r="DP390" s="45"/>
      <c r="DQ390" s="45"/>
      <c r="DR390" s="45"/>
      <c r="DS390" s="45"/>
      <c r="DT390" s="45"/>
      <c r="DU390" s="45"/>
      <c r="DV390" s="45"/>
      <c r="DW390" s="45"/>
      <c r="DX390" s="45"/>
      <c r="DY390" s="45"/>
      <c r="DZ390" s="45"/>
      <c r="EA390" s="45"/>
      <c r="EB390" s="45"/>
      <c r="EC390" s="45"/>
      <c r="ED390" s="45"/>
      <c r="EE390" s="45"/>
      <c r="EF390" s="45"/>
      <c r="EG390" s="45"/>
      <c r="EH390" s="45"/>
      <c r="EI390" s="45"/>
      <c r="EJ390" s="45"/>
      <c r="EK390" s="45"/>
      <c r="EL390" s="45"/>
      <c r="EM390" s="45"/>
      <c r="EN390" s="45"/>
      <c r="EO390" s="45"/>
      <c r="EP390" s="45"/>
      <c r="EQ390" s="45"/>
      <c r="ER390" s="45"/>
      <c r="ES390" s="45"/>
      <c r="ET390" s="45"/>
      <c r="EU390" s="45"/>
      <c r="EV390" s="45"/>
      <c r="EW390" s="45"/>
      <c r="EX390" s="45"/>
      <c r="EY390" s="45"/>
      <c r="EZ390" s="45"/>
      <c r="FA390" s="45"/>
      <c r="FB390" s="45"/>
      <c r="FC390" s="45"/>
      <c r="FD390" s="45"/>
      <c r="FE390" s="45"/>
      <c r="FF390" s="45"/>
      <c r="FG390" s="45"/>
      <c r="FH390" s="45"/>
      <c r="FI390" s="45"/>
      <c r="FJ390" s="45"/>
      <c r="FK390" s="45"/>
      <c r="FL390" s="45"/>
      <c r="FM390" s="45"/>
      <c r="FN390" s="45"/>
      <c r="FO390" s="45"/>
      <c r="FP390" s="45"/>
      <c r="FQ390" s="45"/>
      <c r="FR390" s="45"/>
      <c r="FS390" s="45"/>
      <c r="FT390" s="45"/>
      <c r="FU390" s="45"/>
      <c r="FV390" s="45"/>
      <c r="FW390" s="45"/>
      <c r="FX390" s="45"/>
      <c r="FY390" s="45"/>
      <c r="FZ390" s="45"/>
      <c r="GA390" s="45"/>
      <c r="GB390" s="45"/>
      <c r="GC390" s="45"/>
      <c r="GD390" s="45"/>
      <c r="GE390" s="45"/>
      <c r="GF390" s="45"/>
      <c r="GG390" s="45"/>
      <c r="GH390" s="45"/>
      <c r="GI390" s="45"/>
      <c r="GJ390" s="45"/>
      <c r="GK390" s="45"/>
      <c r="GL390" s="45"/>
      <c r="GM390" s="45"/>
      <c r="GN390" s="45"/>
      <c r="GO390" s="45"/>
      <c r="GP390" s="45"/>
      <c r="GQ390" s="45"/>
      <c r="GR390" s="45"/>
      <c r="GS390" s="45"/>
      <c r="GT390" s="45"/>
      <c r="GU390" s="45"/>
      <c r="GV390" s="45"/>
      <c r="GW390" s="45"/>
      <c r="GX390" s="45"/>
      <c r="GY390" s="45"/>
      <c r="GZ390" s="45"/>
      <c r="HA390" s="45"/>
      <c r="HB390" s="45"/>
      <c r="HC390" s="45"/>
      <c r="HD390" s="45"/>
      <c r="HE390" s="45"/>
      <c r="HF390" s="45"/>
      <c r="HG390" s="45"/>
      <c r="HH390" s="45"/>
      <c r="HI390" s="45"/>
      <c r="HJ390" s="45"/>
      <c r="HK390" s="45"/>
      <c r="HL390" s="45"/>
      <c r="HM390" s="45"/>
      <c r="HN390" s="45"/>
      <c r="HO390" s="45"/>
      <c r="HP390" s="45"/>
      <c r="HQ390" s="45"/>
      <c r="HR390" s="45"/>
      <c r="HS390" s="45"/>
      <c r="HT390" s="45"/>
      <c r="HU390" s="45"/>
      <c r="HV390" s="45"/>
      <c r="HW390" s="45"/>
      <c r="HX390" s="45"/>
      <c r="HY390" s="45"/>
      <c r="HZ390" s="45"/>
      <c r="IA390" s="45"/>
      <c r="IB390" s="45"/>
      <c r="IC390" s="45"/>
      <c r="ID390" s="45"/>
      <c r="IE390" s="45"/>
      <c r="IF390" s="45"/>
      <c r="IG390" s="45"/>
      <c r="IH390" s="45"/>
      <c r="II390" s="45"/>
      <c r="IJ390" s="45"/>
      <c r="IK390" s="45"/>
      <c r="IL390" s="45"/>
      <c r="IM390" s="45"/>
      <c r="IN390" s="45"/>
      <c r="IO390" s="45"/>
      <c r="IP390" s="45"/>
      <c r="IQ390" s="45"/>
      <c r="IR390" s="45"/>
      <c r="IS390" s="45"/>
      <c r="IT390" s="45"/>
      <c r="IU390" s="45"/>
      <c r="IV390" s="45"/>
    </row>
    <row r="391" spans="1:256" s="304" customFormat="1" ht="63" x14ac:dyDescent="0.25">
      <c r="A391" s="38">
        <v>251</v>
      </c>
      <c r="B391" s="41">
        <v>11</v>
      </c>
      <c r="C391" s="156" t="s">
        <v>640</v>
      </c>
      <c r="D391" s="295"/>
      <c r="E391" s="50"/>
      <c r="F391" s="50"/>
      <c r="G391" s="38">
        <v>13</v>
      </c>
      <c r="H391" s="50">
        <v>19</v>
      </c>
      <c r="I391" s="50">
        <v>31</v>
      </c>
      <c r="J391" s="38">
        <v>13</v>
      </c>
      <c r="K391" s="50">
        <v>19</v>
      </c>
      <c r="L391" s="50">
        <v>31</v>
      </c>
      <c r="M391" s="93" t="s">
        <v>641</v>
      </c>
      <c r="N391" s="387" t="s">
        <v>642</v>
      </c>
      <c r="O391" s="38"/>
      <c r="P391" s="45" t="s">
        <v>637</v>
      </c>
      <c r="Q391" s="45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AC391" s="45"/>
      <c r="AD391" s="45"/>
      <c r="AE391" s="45"/>
      <c r="AF391" s="45"/>
      <c r="AG391" s="45"/>
      <c r="AH391" s="45"/>
      <c r="AI391" s="45"/>
      <c r="AJ391" s="45"/>
      <c r="AK391" s="45"/>
      <c r="AL391" s="45"/>
      <c r="AM391" s="45"/>
      <c r="AN391" s="45"/>
      <c r="AO391" s="45"/>
      <c r="AP391" s="45"/>
      <c r="AQ391" s="45"/>
      <c r="AR391" s="45"/>
      <c r="AS391" s="45"/>
      <c r="AT391" s="45"/>
      <c r="AU391" s="45"/>
      <c r="AV391" s="45"/>
      <c r="AW391" s="45"/>
      <c r="AX391" s="45"/>
      <c r="AY391" s="45"/>
      <c r="AZ391" s="45"/>
      <c r="BA391" s="45"/>
      <c r="BB391" s="45"/>
      <c r="BC391" s="45"/>
      <c r="BD391" s="45"/>
      <c r="BE391" s="45"/>
      <c r="BF391" s="45"/>
      <c r="BG391" s="45"/>
      <c r="BH391" s="45"/>
      <c r="BI391" s="45"/>
      <c r="BJ391" s="45"/>
      <c r="BK391" s="45"/>
      <c r="BL391" s="45"/>
      <c r="BM391" s="45"/>
      <c r="BN391" s="45"/>
      <c r="BO391" s="45"/>
      <c r="BP391" s="45"/>
      <c r="BQ391" s="45"/>
      <c r="BR391" s="45"/>
      <c r="BS391" s="45"/>
      <c r="BT391" s="45"/>
      <c r="BU391" s="45"/>
      <c r="BV391" s="45"/>
      <c r="BW391" s="45"/>
      <c r="BX391" s="45"/>
      <c r="BY391" s="45"/>
      <c r="BZ391" s="45"/>
      <c r="CA391" s="45"/>
      <c r="CB391" s="45"/>
      <c r="CC391" s="45"/>
      <c r="CD391" s="45"/>
      <c r="CE391" s="45"/>
      <c r="CF391" s="45"/>
      <c r="CG391" s="45"/>
      <c r="CH391" s="45"/>
      <c r="CI391" s="45"/>
      <c r="CJ391" s="45"/>
      <c r="CK391" s="45"/>
      <c r="CL391" s="45"/>
      <c r="CM391" s="45"/>
      <c r="CN391" s="45"/>
      <c r="CO391" s="45"/>
      <c r="CP391" s="45"/>
      <c r="CQ391" s="45"/>
      <c r="CR391" s="45"/>
      <c r="CS391" s="45"/>
      <c r="CT391" s="45"/>
      <c r="CU391" s="45"/>
      <c r="CV391" s="45"/>
      <c r="CW391" s="45"/>
      <c r="CX391" s="45"/>
      <c r="CY391" s="45"/>
      <c r="CZ391" s="45"/>
      <c r="DA391" s="45"/>
      <c r="DB391" s="45"/>
      <c r="DC391" s="45"/>
      <c r="DD391" s="45"/>
      <c r="DE391" s="45"/>
      <c r="DF391" s="45"/>
      <c r="DG391" s="45"/>
      <c r="DH391" s="45"/>
      <c r="DI391" s="45"/>
      <c r="DJ391" s="45"/>
      <c r="DK391" s="45"/>
      <c r="DL391" s="45"/>
      <c r="DM391" s="45"/>
      <c r="DN391" s="45"/>
      <c r="DO391" s="45"/>
      <c r="DP391" s="45"/>
      <c r="DQ391" s="45"/>
      <c r="DR391" s="45"/>
      <c r="DS391" s="45"/>
      <c r="DT391" s="45"/>
      <c r="DU391" s="45"/>
      <c r="DV391" s="45"/>
      <c r="DW391" s="45"/>
      <c r="DX391" s="45"/>
      <c r="DY391" s="45"/>
      <c r="DZ391" s="45"/>
      <c r="EA391" s="45"/>
      <c r="EB391" s="45"/>
      <c r="EC391" s="45"/>
      <c r="ED391" s="45"/>
      <c r="EE391" s="45"/>
      <c r="EF391" s="45"/>
      <c r="EG391" s="45"/>
      <c r="EH391" s="45"/>
      <c r="EI391" s="45"/>
      <c r="EJ391" s="45"/>
      <c r="EK391" s="45"/>
      <c r="EL391" s="45"/>
      <c r="EM391" s="45"/>
      <c r="EN391" s="45"/>
      <c r="EO391" s="45"/>
      <c r="EP391" s="45"/>
      <c r="EQ391" s="45"/>
      <c r="ER391" s="45"/>
      <c r="ES391" s="45"/>
      <c r="ET391" s="45"/>
      <c r="EU391" s="45"/>
      <c r="EV391" s="45"/>
      <c r="EW391" s="45"/>
      <c r="EX391" s="45"/>
      <c r="EY391" s="45"/>
      <c r="EZ391" s="45"/>
      <c r="FA391" s="45"/>
      <c r="FB391" s="45"/>
      <c r="FC391" s="45"/>
      <c r="FD391" s="45"/>
      <c r="FE391" s="45"/>
      <c r="FF391" s="45"/>
      <c r="FG391" s="45"/>
      <c r="FH391" s="45"/>
      <c r="FI391" s="45"/>
      <c r="FJ391" s="45"/>
      <c r="FK391" s="45"/>
      <c r="FL391" s="45"/>
      <c r="FM391" s="45"/>
      <c r="FN391" s="45"/>
      <c r="FO391" s="45"/>
      <c r="FP391" s="45"/>
      <c r="FQ391" s="45"/>
      <c r="FR391" s="45"/>
      <c r="FS391" s="45"/>
      <c r="FT391" s="45"/>
      <c r="FU391" s="45"/>
      <c r="FV391" s="45"/>
      <c r="FW391" s="45"/>
      <c r="FX391" s="45"/>
      <c r="FY391" s="45"/>
      <c r="FZ391" s="45"/>
      <c r="GA391" s="45"/>
      <c r="GB391" s="45"/>
      <c r="GC391" s="45"/>
      <c r="GD391" s="45"/>
      <c r="GE391" s="45"/>
      <c r="GF391" s="45"/>
      <c r="GG391" s="45"/>
      <c r="GH391" s="45"/>
      <c r="GI391" s="45"/>
      <c r="GJ391" s="45"/>
      <c r="GK391" s="45"/>
      <c r="GL391" s="45"/>
      <c r="GM391" s="45"/>
      <c r="GN391" s="45"/>
      <c r="GO391" s="45"/>
      <c r="GP391" s="45"/>
      <c r="GQ391" s="45"/>
      <c r="GR391" s="45"/>
      <c r="GS391" s="45"/>
      <c r="GT391" s="45"/>
      <c r="GU391" s="45"/>
      <c r="GV391" s="45"/>
      <c r="GW391" s="45"/>
      <c r="GX391" s="45"/>
      <c r="GY391" s="45"/>
      <c r="GZ391" s="45"/>
      <c r="HA391" s="45"/>
      <c r="HB391" s="45"/>
      <c r="HC391" s="45"/>
      <c r="HD391" s="45"/>
      <c r="HE391" s="45"/>
      <c r="HF391" s="45"/>
      <c r="HG391" s="45"/>
      <c r="HH391" s="45"/>
      <c r="HI391" s="45"/>
      <c r="HJ391" s="45"/>
      <c r="HK391" s="45"/>
      <c r="HL391" s="45"/>
      <c r="HM391" s="45"/>
      <c r="HN391" s="45"/>
      <c r="HO391" s="45"/>
      <c r="HP391" s="45"/>
      <c r="HQ391" s="45"/>
      <c r="HR391" s="45"/>
      <c r="HS391" s="45"/>
      <c r="HT391" s="45"/>
      <c r="HU391" s="45"/>
      <c r="HV391" s="45"/>
      <c r="HW391" s="45"/>
      <c r="HX391" s="45"/>
      <c r="HY391" s="45"/>
      <c r="HZ391" s="45"/>
      <c r="IA391" s="45"/>
      <c r="IB391" s="45"/>
      <c r="IC391" s="45"/>
      <c r="ID391" s="45"/>
      <c r="IE391" s="45"/>
      <c r="IF391" s="45"/>
      <c r="IG391" s="45"/>
      <c r="IH391" s="45"/>
      <c r="II391" s="45"/>
      <c r="IJ391" s="45"/>
      <c r="IK391" s="45"/>
      <c r="IL391" s="45"/>
      <c r="IM391" s="45"/>
      <c r="IN391" s="45"/>
      <c r="IO391" s="45"/>
      <c r="IP391" s="45"/>
      <c r="IQ391" s="45"/>
      <c r="IR391" s="45"/>
      <c r="IS391" s="45"/>
      <c r="IT391" s="45"/>
      <c r="IU391" s="45"/>
      <c r="IV391" s="45"/>
    </row>
    <row r="392" spans="1:256" s="304" customFormat="1" ht="31.5" x14ac:dyDescent="0.25">
      <c r="A392" s="72">
        <v>252</v>
      </c>
      <c r="B392" s="41">
        <v>11</v>
      </c>
      <c r="C392" s="88" t="s">
        <v>643</v>
      </c>
      <c r="D392" s="72">
        <v>18</v>
      </c>
      <c r="E392" s="72">
        <v>12</v>
      </c>
      <c r="F392" s="72">
        <v>29</v>
      </c>
      <c r="G392" s="72">
        <v>18</v>
      </c>
      <c r="H392" s="72">
        <v>12</v>
      </c>
      <c r="I392" s="72">
        <v>29</v>
      </c>
      <c r="J392" s="72">
        <v>18</v>
      </c>
      <c r="K392" s="72">
        <v>12</v>
      </c>
      <c r="L392" s="72">
        <v>29</v>
      </c>
      <c r="M392" s="88" t="s">
        <v>644</v>
      </c>
      <c r="N392" s="388"/>
      <c r="O392" s="388"/>
      <c r="P392" s="37" t="s">
        <v>637</v>
      </c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  <c r="AF392" s="37"/>
      <c r="AG392" s="37"/>
      <c r="AH392" s="37"/>
      <c r="AI392" s="37"/>
      <c r="AJ392" s="37"/>
      <c r="AK392" s="37"/>
      <c r="AL392" s="37"/>
      <c r="AM392" s="37"/>
      <c r="AN392" s="37"/>
      <c r="AO392" s="37"/>
      <c r="AP392" s="37"/>
      <c r="AQ392" s="37"/>
      <c r="AR392" s="37"/>
      <c r="AS392" s="37"/>
      <c r="AT392" s="37"/>
      <c r="AU392" s="37"/>
      <c r="AV392" s="37"/>
      <c r="AW392" s="37"/>
      <c r="AX392" s="37"/>
      <c r="AY392" s="37"/>
      <c r="AZ392" s="37"/>
      <c r="BA392" s="37"/>
      <c r="BB392" s="37"/>
      <c r="BC392" s="37"/>
      <c r="BD392" s="37"/>
      <c r="BE392" s="37"/>
      <c r="BF392" s="37"/>
      <c r="BG392" s="37"/>
      <c r="BH392" s="37"/>
      <c r="BI392" s="37"/>
      <c r="BJ392" s="37"/>
      <c r="BK392" s="37"/>
      <c r="BL392" s="37"/>
      <c r="BM392" s="37"/>
      <c r="BN392" s="37"/>
      <c r="BO392" s="37"/>
      <c r="BP392" s="37"/>
      <c r="BQ392" s="37"/>
      <c r="BR392" s="37"/>
      <c r="BS392" s="37"/>
      <c r="BT392" s="37"/>
      <c r="BU392" s="37"/>
      <c r="BV392" s="37"/>
      <c r="BW392" s="37"/>
      <c r="BX392" s="37"/>
      <c r="BY392" s="37"/>
      <c r="BZ392" s="37"/>
      <c r="CA392" s="37"/>
      <c r="CB392" s="37"/>
      <c r="CC392" s="37"/>
      <c r="CD392" s="37"/>
      <c r="CE392" s="37"/>
      <c r="CF392" s="37"/>
      <c r="CG392" s="37"/>
      <c r="CH392" s="37"/>
      <c r="CI392" s="37"/>
      <c r="CJ392" s="37"/>
      <c r="CK392" s="37"/>
      <c r="CL392" s="37"/>
      <c r="CM392" s="37"/>
      <c r="CN392" s="37"/>
      <c r="CO392" s="37"/>
      <c r="CP392" s="37"/>
      <c r="CQ392" s="37"/>
      <c r="CR392" s="37"/>
      <c r="CS392" s="37"/>
      <c r="CT392" s="37"/>
      <c r="CU392" s="37"/>
      <c r="CV392" s="37"/>
      <c r="CW392" s="37"/>
      <c r="CX392" s="37"/>
      <c r="CY392" s="37"/>
      <c r="CZ392" s="37"/>
      <c r="DA392" s="37"/>
      <c r="DB392" s="37"/>
      <c r="DC392" s="37"/>
      <c r="DD392" s="37"/>
      <c r="DE392" s="37"/>
      <c r="DF392" s="37"/>
      <c r="DG392" s="37"/>
      <c r="DH392" s="37"/>
      <c r="DI392" s="37"/>
      <c r="DJ392" s="37"/>
      <c r="DK392" s="37"/>
      <c r="DL392" s="37"/>
      <c r="DM392" s="37"/>
      <c r="DN392" s="37"/>
      <c r="DO392" s="37"/>
      <c r="DP392" s="37"/>
      <c r="DQ392" s="37"/>
      <c r="DR392" s="37"/>
      <c r="DS392" s="37"/>
      <c r="DT392" s="37"/>
      <c r="DU392" s="37"/>
      <c r="DV392" s="37"/>
      <c r="DW392" s="37"/>
      <c r="DX392" s="37"/>
      <c r="DY392" s="37"/>
      <c r="DZ392" s="37"/>
      <c r="EA392" s="37"/>
      <c r="EB392" s="37"/>
      <c r="EC392" s="37"/>
      <c r="ED392" s="37"/>
      <c r="EE392" s="37"/>
      <c r="EF392" s="37"/>
      <c r="EG392" s="37"/>
      <c r="EH392" s="37"/>
      <c r="EI392" s="37"/>
      <c r="EJ392" s="37"/>
      <c r="EK392" s="37"/>
      <c r="EL392" s="37"/>
      <c r="EM392" s="37"/>
      <c r="EN392" s="37"/>
      <c r="EO392" s="37"/>
      <c r="EP392" s="37"/>
      <c r="EQ392" s="37"/>
      <c r="ER392" s="37"/>
      <c r="ES392" s="37"/>
      <c r="ET392" s="37"/>
      <c r="EU392" s="37"/>
      <c r="EV392" s="37"/>
      <c r="EW392" s="37"/>
      <c r="EX392" s="37"/>
      <c r="EY392" s="37"/>
      <c r="EZ392" s="37"/>
      <c r="FA392" s="37"/>
      <c r="FB392" s="37"/>
      <c r="FC392" s="37"/>
      <c r="FD392" s="37"/>
      <c r="FE392" s="37"/>
      <c r="FF392" s="37"/>
      <c r="FG392" s="37"/>
      <c r="FH392" s="37"/>
      <c r="FI392" s="37"/>
      <c r="FJ392" s="37"/>
      <c r="FK392" s="37"/>
      <c r="FL392" s="37"/>
      <c r="FM392" s="37"/>
      <c r="FN392" s="37"/>
      <c r="FO392" s="37"/>
      <c r="FP392" s="37"/>
      <c r="FQ392" s="37"/>
      <c r="FR392" s="37"/>
      <c r="FS392" s="37"/>
      <c r="FT392" s="37"/>
      <c r="FU392" s="37"/>
      <c r="FV392" s="37"/>
      <c r="FW392" s="37"/>
      <c r="FX392" s="37"/>
      <c r="FY392" s="37"/>
      <c r="FZ392" s="37"/>
      <c r="GA392" s="37"/>
      <c r="GB392" s="37"/>
      <c r="GC392" s="37"/>
      <c r="GD392" s="37"/>
      <c r="GE392" s="37"/>
      <c r="GF392" s="37"/>
      <c r="GG392" s="37"/>
      <c r="GH392" s="37"/>
      <c r="GI392" s="37"/>
      <c r="GJ392" s="37"/>
      <c r="GK392" s="37"/>
      <c r="GL392" s="37"/>
      <c r="GM392" s="37"/>
      <c r="GN392" s="37"/>
      <c r="GO392" s="37"/>
      <c r="GP392" s="37"/>
      <c r="GQ392" s="37"/>
      <c r="GR392" s="37"/>
      <c r="GS392" s="37"/>
      <c r="GT392" s="37"/>
      <c r="GU392" s="37"/>
      <c r="GV392" s="37"/>
      <c r="GW392" s="37"/>
      <c r="GX392" s="37"/>
      <c r="GY392" s="37"/>
      <c r="GZ392" s="37"/>
      <c r="HA392" s="37"/>
      <c r="HB392" s="37"/>
      <c r="HC392" s="37"/>
      <c r="HD392" s="37"/>
      <c r="HE392" s="37"/>
      <c r="HF392" s="37"/>
      <c r="HG392" s="37"/>
      <c r="HH392" s="37"/>
      <c r="HI392" s="37"/>
      <c r="HJ392" s="37"/>
      <c r="HK392" s="37"/>
      <c r="HL392" s="37"/>
      <c r="HM392" s="37"/>
      <c r="HN392" s="37"/>
      <c r="HO392" s="37"/>
      <c r="HP392" s="37"/>
      <c r="HQ392" s="37"/>
      <c r="HR392" s="37"/>
      <c r="HS392" s="37"/>
      <c r="HT392" s="37"/>
      <c r="HU392" s="37"/>
      <c r="HV392" s="37"/>
      <c r="HW392" s="37"/>
      <c r="HX392" s="37"/>
      <c r="HY392" s="37"/>
      <c r="HZ392" s="37"/>
      <c r="IA392" s="37"/>
      <c r="IB392" s="37"/>
      <c r="IC392" s="37"/>
      <c r="ID392" s="37"/>
      <c r="IE392" s="37"/>
      <c r="IF392" s="37"/>
      <c r="IG392" s="37"/>
      <c r="IH392" s="37"/>
      <c r="II392" s="37"/>
      <c r="IJ392" s="37"/>
      <c r="IK392" s="37"/>
      <c r="IL392" s="37"/>
      <c r="IM392" s="37"/>
      <c r="IN392" s="37"/>
      <c r="IO392" s="37"/>
      <c r="IP392" s="37"/>
      <c r="IQ392" s="37"/>
      <c r="IR392" s="37"/>
      <c r="IS392" s="37"/>
      <c r="IT392" s="37"/>
      <c r="IU392" s="37"/>
      <c r="IV392" s="37"/>
    </row>
    <row r="393" spans="1:256" s="304" customFormat="1" x14ac:dyDescent="0.25">
      <c r="A393" s="389" t="s">
        <v>23</v>
      </c>
      <c r="B393" s="389">
        <v>20</v>
      </c>
      <c r="C393" s="390" t="s">
        <v>645</v>
      </c>
      <c r="D393" s="391"/>
      <c r="E393" s="391"/>
      <c r="F393" s="391"/>
      <c r="G393" s="391"/>
      <c r="H393" s="391"/>
      <c r="I393" s="391"/>
      <c r="J393" s="391"/>
      <c r="K393" s="391"/>
      <c r="L393" s="391"/>
      <c r="M393" s="392"/>
      <c r="N393" s="393"/>
      <c r="O393" s="394"/>
      <c r="P393" s="45" t="s">
        <v>646</v>
      </c>
      <c r="Q393" s="45"/>
      <c r="R393" s="45"/>
      <c r="S393" s="45"/>
      <c r="T393" s="45"/>
      <c r="U393" s="45"/>
      <c r="V393" s="45"/>
      <c r="W393" s="45"/>
      <c r="X393" s="45"/>
      <c r="Y393" s="45"/>
      <c r="Z393" s="45"/>
      <c r="AA393" s="45"/>
      <c r="AB393" s="45"/>
      <c r="AC393" s="45"/>
      <c r="AD393" s="45"/>
      <c r="AE393" s="45"/>
      <c r="AF393" s="45"/>
      <c r="AG393" s="45"/>
      <c r="AH393" s="45"/>
      <c r="AI393" s="45"/>
      <c r="AJ393" s="45"/>
      <c r="AK393" s="45"/>
      <c r="AL393" s="45"/>
      <c r="AM393" s="45"/>
      <c r="AN393" s="45"/>
      <c r="AO393" s="45"/>
      <c r="AP393" s="45"/>
      <c r="AQ393" s="45"/>
      <c r="AR393" s="45"/>
      <c r="AS393" s="45"/>
      <c r="AT393" s="45"/>
      <c r="AU393" s="45"/>
      <c r="AV393" s="45"/>
      <c r="AW393" s="45"/>
      <c r="AX393" s="45"/>
      <c r="AY393" s="45"/>
      <c r="AZ393" s="45"/>
      <c r="BA393" s="45"/>
      <c r="BB393" s="45"/>
      <c r="BC393" s="45"/>
      <c r="BD393" s="45"/>
      <c r="BE393" s="45"/>
      <c r="BF393" s="45"/>
      <c r="BG393" s="45"/>
      <c r="BH393" s="45"/>
      <c r="BI393" s="45"/>
      <c r="BJ393" s="45"/>
      <c r="BK393" s="45"/>
      <c r="BL393" s="45"/>
      <c r="BM393" s="45"/>
      <c r="BN393" s="45"/>
      <c r="BO393" s="45"/>
      <c r="BP393" s="45"/>
      <c r="BQ393" s="45"/>
      <c r="BR393" s="45"/>
      <c r="BS393" s="45"/>
      <c r="BT393" s="45"/>
      <c r="BU393" s="45"/>
      <c r="BV393" s="45"/>
      <c r="BW393" s="45"/>
      <c r="BX393" s="45"/>
      <c r="BY393" s="45"/>
      <c r="BZ393" s="45"/>
      <c r="CA393" s="45"/>
      <c r="CB393" s="45"/>
      <c r="CC393" s="45"/>
      <c r="CD393" s="45"/>
      <c r="CE393" s="45"/>
      <c r="CF393" s="45"/>
      <c r="CG393" s="45"/>
      <c r="CH393" s="45"/>
      <c r="CI393" s="45"/>
      <c r="CJ393" s="45"/>
      <c r="CK393" s="45"/>
      <c r="CL393" s="45"/>
      <c r="CM393" s="45"/>
      <c r="CN393" s="45"/>
      <c r="CO393" s="45"/>
      <c r="CP393" s="45"/>
      <c r="CQ393" s="45"/>
      <c r="CR393" s="45"/>
      <c r="CS393" s="45"/>
      <c r="CT393" s="45"/>
      <c r="CU393" s="45"/>
      <c r="CV393" s="45"/>
      <c r="CW393" s="45"/>
      <c r="CX393" s="45"/>
      <c r="CY393" s="45"/>
      <c r="CZ393" s="45"/>
      <c r="DA393" s="45"/>
      <c r="DB393" s="45"/>
      <c r="DC393" s="45"/>
      <c r="DD393" s="45"/>
      <c r="DE393" s="45"/>
      <c r="DF393" s="45"/>
      <c r="DG393" s="45"/>
      <c r="DH393" s="45"/>
      <c r="DI393" s="45"/>
      <c r="DJ393" s="45"/>
      <c r="DK393" s="45"/>
      <c r="DL393" s="45"/>
      <c r="DM393" s="45"/>
      <c r="DN393" s="45"/>
      <c r="DO393" s="45"/>
      <c r="DP393" s="45"/>
      <c r="DQ393" s="45"/>
      <c r="DR393" s="45"/>
      <c r="DS393" s="45"/>
      <c r="DT393" s="45"/>
      <c r="DU393" s="45"/>
      <c r="DV393" s="45"/>
      <c r="DW393" s="45"/>
      <c r="DX393" s="45"/>
      <c r="DY393" s="45"/>
      <c r="DZ393" s="45"/>
      <c r="EA393" s="45"/>
      <c r="EB393" s="45"/>
      <c r="EC393" s="45"/>
      <c r="ED393" s="45"/>
      <c r="EE393" s="45"/>
      <c r="EF393" s="45"/>
      <c r="EG393" s="45"/>
      <c r="EH393" s="45"/>
      <c r="EI393" s="45"/>
      <c r="EJ393" s="45"/>
      <c r="EK393" s="45"/>
      <c r="EL393" s="45"/>
      <c r="EM393" s="45"/>
      <c r="EN393" s="45"/>
      <c r="EO393" s="45"/>
      <c r="EP393" s="45"/>
      <c r="EQ393" s="45"/>
      <c r="ER393" s="45"/>
      <c r="ES393" s="45"/>
      <c r="ET393" s="45"/>
      <c r="EU393" s="45"/>
      <c r="EV393" s="45"/>
      <c r="EW393" s="45"/>
      <c r="EX393" s="45"/>
      <c r="EY393" s="45"/>
      <c r="EZ393" s="45"/>
      <c r="FA393" s="45"/>
      <c r="FB393" s="45"/>
      <c r="FC393" s="45"/>
      <c r="FD393" s="45"/>
      <c r="FE393" s="45"/>
      <c r="FF393" s="45"/>
      <c r="FG393" s="45"/>
      <c r="FH393" s="45"/>
      <c r="FI393" s="45"/>
      <c r="FJ393" s="45"/>
      <c r="FK393" s="45"/>
      <c r="FL393" s="45"/>
      <c r="FM393" s="45"/>
      <c r="FN393" s="45"/>
      <c r="FO393" s="45"/>
      <c r="FP393" s="45"/>
      <c r="FQ393" s="45"/>
      <c r="FR393" s="45"/>
      <c r="FS393" s="45"/>
      <c r="FT393" s="45"/>
      <c r="FU393" s="45"/>
      <c r="FV393" s="45"/>
      <c r="FW393" s="45"/>
      <c r="FX393" s="45"/>
      <c r="FY393" s="45"/>
      <c r="FZ393" s="45"/>
      <c r="GA393" s="45"/>
      <c r="GB393" s="45"/>
      <c r="GC393" s="45"/>
      <c r="GD393" s="45"/>
      <c r="GE393" s="45"/>
      <c r="GF393" s="45"/>
      <c r="GG393" s="45"/>
      <c r="GH393" s="45"/>
      <c r="GI393" s="45"/>
      <c r="GJ393" s="45"/>
      <c r="GK393" s="45"/>
      <c r="GL393" s="45"/>
      <c r="GM393" s="45"/>
      <c r="GN393" s="45"/>
      <c r="GO393" s="45"/>
      <c r="GP393" s="45"/>
      <c r="GQ393" s="45"/>
      <c r="GR393" s="45"/>
      <c r="GS393" s="45"/>
      <c r="GT393" s="45"/>
      <c r="GU393" s="45"/>
      <c r="GV393" s="45"/>
      <c r="GW393" s="45"/>
      <c r="GX393" s="45"/>
      <c r="GY393" s="45"/>
      <c r="GZ393" s="45"/>
      <c r="HA393" s="45"/>
      <c r="HB393" s="45"/>
      <c r="HC393" s="45"/>
      <c r="HD393" s="45"/>
      <c r="HE393" s="45"/>
      <c r="HF393" s="45"/>
      <c r="HG393" s="45"/>
      <c r="HH393" s="45"/>
      <c r="HI393" s="45"/>
      <c r="HJ393" s="45"/>
      <c r="HK393" s="45"/>
      <c r="HL393" s="45"/>
      <c r="HM393" s="45"/>
      <c r="HN393" s="45"/>
      <c r="HO393" s="45"/>
      <c r="HP393" s="45"/>
      <c r="HQ393" s="45"/>
      <c r="HR393" s="45"/>
      <c r="HS393" s="45"/>
      <c r="HT393" s="45"/>
      <c r="HU393" s="45"/>
      <c r="HV393" s="45"/>
      <c r="HW393" s="45"/>
      <c r="HX393" s="45"/>
      <c r="HY393" s="45"/>
      <c r="HZ393" s="45"/>
      <c r="IA393" s="45"/>
      <c r="IB393" s="45"/>
      <c r="IC393" s="45"/>
      <c r="ID393" s="45"/>
      <c r="IE393" s="45"/>
      <c r="IF393" s="45"/>
      <c r="IG393" s="45"/>
      <c r="IH393" s="45"/>
      <c r="II393" s="45"/>
      <c r="IJ393" s="45"/>
      <c r="IK393" s="45"/>
      <c r="IL393" s="45"/>
      <c r="IM393" s="45"/>
      <c r="IN393" s="45"/>
      <c r="IO393" s="45"/>
      <c r="IP393" s="45"/>
      <c r="IQ393" s="45"/>
      <c r="IR393" s="45"/>
      <c r="IS393" s="45"/>
      <c r="IT393" s="45"/>
      <c r="IU393" s="45"/>
      <c r="IV393" s="45"/>
    </row>
    <row r="394" spans="1:256" s="304" customFormat="1" x14ac:dyDescent="0.25">
      <c r="A394" s="395"/>
      <c r="B394" s="395">
        <v>20</v>
      </c>
      <c r="C394" s="396" t="s">
        <v>647</v>
      </c>
      <c r="D394" s="397"/>
      <c r="E394" s="397"/>
      <c r="F394" s="397"/>
      <c r="G394" s="397"/>
      <c r="H394" s="397"/>
      <c r="I394" s="397"/>
      <c r="J394" s="397"/>
      <c r="K394" s="397"/>
      <c r="L394" s="397"/>
      <c r="M394" s="398"/>
      <c r="N394" s="399"/>
      <c r="O394" s="400"/>
      <c r="P394" s="45" t="s">
        <v>646</v>
      </c>
      <c r="Q394" s="45"/>
      <c r="R394" s="45"/>
      <c r="S394" s="45"/>
      <c r="T394" s="45"/>
      <c r="U394" s="45"/>
      <c r="V394" s="45"/>
      <c r="W394" s="45"/>
      <c r="X394" s="45"/>
      <c r="Y394" s="45"/>
      <c r="Z394" s="45"/>
      <c r="AA394" s="45"/>
      <c r="AB394" s="45"/>
      <c r="AC394" s="45"/>
      <c r="AD394" s="45"/>
      <c r="AE394" s="45"/>
      <c r="AF394" s="45"/>
      <c r="AG394" s="45"/>
      <c r="AH394" s="45"/>
      <c r="AI394" s="45"/>
      <c r="AJ394" s="45"/>
      <c r="AK394" s="45"/>
      <c r="AL394" s="45"/>
      <c r="AM394" s="45"/>
      <c r="AN394" s="45"/>
      <c r="AO394" s="45"/>
      <c r="AP394" s="45"/>
      <c r="AQ394" s="45"/>
      <c r="AR394" s="45"/>
      <c r="AS394" s="45"/>
      <c r="AT394" s="45"/>
      <c r="AU394" s="45"/>
      <c r="AV394" s="45"/>
      <c r="AW394" s="45"/>
      <c r="AX394" s="45"/>
      <c r="AY394" s="45"/>
      <c r="AZ394" s="45"/>
      <c r="BA394" s="45"/>
      <c r="BB394" s="45"/>
      <c r="BC394" s="45"/>
      <c r="BD394" s="45"/>
      <c r="BE394" s="45"/>
      <c r="BF394" s="45"/>
      <c r="BG394" s="45"/>
      <c r="BH394" s="45"/>
      <c r="BI394" s="45"/>
      <c r="BJ394" s="45"/>
      <c r="BK394" s="45"/>
      <c r="BL394" s="45"/>
      <c r="BM394" s="45"/>
      <c r="BN394" s="45"/>
      <c r="BO394" s="45"/>
      <c r="BP394" s="45"/>
      <c r="BQ394" s="45"/>
      <c r="BR394" s="45"/>
      <c r="BS394" s="45"/>
      <c r="BT394" s="45"/>
      <c r="BU394" s="45"/>
      <c r="BV394" s="45"/>
      <c r="BW394" s="45"/>
      <c r="BX394" s="45"/>
      <c r="BY394" s="45"/>
      <c r="BZ394" s="45"/>
      <c r="CA394" s="45"/>
      <c r="CB394" s="45"/>
      <c r="CC394" s="45"/>
      <c r="CD394" s="45"/>
      <c r="CE394" s="45"/>
      <c r="CF394" s="45"/>
      <c r="CG394" s="45"/>
      <c r="CH394" s="45"/>
      <c r="CI394" s="45"/>
      <c r="CJ394" s="45"/>
      <c r="CK394" s="45"/>
      <c r="CL394" s="45"/>
      <c r="CM394" s="45"/>
      <c r="CN394" s="45"/>
      <c r="CO394" s="45"/>
      <c r="CP394" s="45"/>
      <c r="CQ394" s="45"/>
      <c r="CR394" s="45"/>
      <c r="CS394" s="45"/>
      <c r="CT394" s="45"/>
      <c r="CU394" s="45"/>
      <c r="CV394" s="45"/>
      <c r="CW394" s="45"/>
      <c r="CX394" s="45"/>
      <c r="CY394" s="45"/>
      <c r="CZ394" s="45"/>
      <c r="DA394" s="45"/>
      <c r="DB394" s="45"/>
      <c r="DC394" s="45"/>
      <c r="DD394" s="45"/>
      <c r="DE394" s="45"/>
      <c r="DF394" s="45"/>
      <c r="DG394" s="45"/>
      <c r="DH394" s="45"/>
      <c r="DI394" s="45"/>
      <c r="DJ394" s="45"/>
      <c r="DK394" s="45"/>
      <c r="DL394" s="45"/>
      <c r="DM394" s="45"/>
      <c r="DN394" s="45"/>
      <c r="DO394" s="45"/>
      <c r="DP394" s="45"/>
      <c r="DQ394" s="45"/>
      <c r="DR394" s="45"/>
      <c r="DS394" s="45"/>
      <c r="DT394" s="45"/>
      <c r="DU394" s="45"/>
      <c r="DV394" s="45"/>
      <c r="DW394" s="45"/>
      <c r="DX394" s="45"/>
      <c r="DY394" s="45"/>
      <c r="DZ394" s="45"/>
      <c r="EA394" s="45"/>
      <c r="EB394" s="45"/>
      <c r="EC394" s="45"/>
      <c r="ED394" s="45"/>
      <c r="EE394" s="45"/>
      <c r="EF394" s="45"/>
      <c r="EG394" s="45"/>
      <c r="EH394" s="45"/>
      <c r="EI394" s="45"/>
      <c r="EJ394" s="45"/>
      <c r="EK394" s="45"/>
      <c r="EL394" s="45"/>
      <c r="EM394" s="45"/>
      <c r="EN394" s="45"/>
      <c r="EO394" s="45"/>
      <c r="EP394" s="45"/>
      <c r="EQ394" s="45"/>
      <c r="ER394" s="45"/>
      <c r="ES394" s="45"/>
      <c r="ET394" s="45"/>
      <c r="EU394" s="45"/>
      <c r="EV394" s="45"/>
      <c r="EW394" s="45"/>
      <c r="EX394" s="45"/>
      <c r="EY394" s="45"/>
      <c r="EZ394" s="45"/>
      <c r="FA394" s="45"/>
      <c r="FB394" s="45"/>
      <c r="FC394" s="45"/>
      <c r="FD394" s="45"/>
      <c r="FE394" s="45"/>
      <c r="FF394" s="45"/>
      <c r="FG394" s="45"/>
      <c r="FH394" s="45"/>
      <c r="FI394" s="45"/>
      <c r="FJ394" s="45"/>
      <c r="FK394" s="45"/>
      <c r="FL394" s="45"/>
      <c r="FM394" s="45"/>
      <c r="FN394" s="45"/>
      <c r="FO394" s="45"/>
      <c r="FP394" s="45"/>
      <c r="FQ394" s="45"/>
      <c r="FR394" s="45"/>
      <c r="FS394" s="45"/>
      <c r="FT394" s="45"/>
      <c r="FU394" s="45"/>
      <c r="FV394" s="45"/>
      <c r="FW394" s="45"/>
      <c r="FX394" s="45"/>
      <c r="FY394" s="45"/>
      <c r="FZ394" s="45"/>
      <c r="GA394" s="45"/>
      <c r="GB394" s="45"/>
      <c r="GC394" s="45"/>
      <c r="GD394" s="45"/>
      <c r="GE394" s="45"/>
      <c r="GF394" s="45"/>
      <c r="GG394" s="45"/>
      <c r="GH394" s="45"/>
      <c r="GI394" s="45"/>
      <c r="GJ394" s="45"/>
      <c r="GK394" s="45"/>
      <c r="GL394" s="45"/>
      <c r="GM394" s="45"/>
      <c r="GN394" s="45"/>
      <c r="GO394" s="45"/>
      <c r="GP394" s="45"/>
      <c r="GQ394" s="45"/>
      <c r="GR394" s="45"/>
      <c r="GS394" s="45"/>
      <c r="GT394" s="45"/>
      <c r="GU394" s="45"/>
      <c r="GV394" s="45"/>
      <c r="GW394" s="45"/>
      <c r="GX394" s="45"/>
      <c r="GY394" s="45"/>
      <c r="GZ394" s="45"/>
      <c r="HA394" s="45"/>
      <c r="HB394" s="45"/>
      <c r="HC394" s="45"/>
      <c r="HD394" s="45"/>
      <c r="HE394" s="45"/>
      <c r="HF394" s="45"/>
      <c r="HG394" s="45"/>
      <c r="HH394" s="45"/>
      <c r="HI394" s="45"/>
      <c r="HJ394" s="45"/>
      <c r="HK394" s="45"/>
      <c r="HL394" s="45"/>
      <c r="HM394" s="45"/>
      <c r="HN394" s="45"/>
      <c r="HO394" s="45"/>
      <c r="HP394" s="45"/>
      <c r="HQ394" s="45"/>
      <c r="HR394" s="45"/>
      <c r="HS394" s="45"/>
      <c r="HT394" s="45"/>
      <c r="HU394" s="45"/>
      <c r="HV394" s="45"/>
      <c r="HW394" s="45"/>
      <c r="HX394" s="45"/>
      <c r="HY394" s="45"/>
      <c r="HZ394" s="45"/>
      <c r="IA394" s="45"/>
      <c r="IB394" s="45"/>
      <c r="IC394" s="45"/>
      <c r="ID394" s="45"/>
      <c r="IE394" s="45"/>
      <c r="IF394" s="45"/>
      <c r="IG394" s="45"/>
      <c r="IH394" s="45"/>
      <c r="II394" s="45"/>
      <c r="IJ394" s="45"/>
      <c r="IK394" s="45"/>
      <c r="IL394" s="45"/>
      <c r="IM394" s="45"/>
      <c r="IN394" s="45"/>
      <c r="IO394" s="45"/>
      <c r="IP394" s="45"/>
      <c r="IQ394" s="45"/>
      <c r="IR394" s="45"/>
      <c r="IS394" s="45"/>
      <c r="IT394" s="45"/>
      <c r="IU394" s="45"/>
      <c r="IV394" s="45"/>
    </row>
    <row r="395" spans="1:256" s="304" customFormat="1" ht="47.25" x14ac:dyDescent="0.25">
      <c r="A395" s="72"/>
      <c r="B395" s="72">
        <v>19</v>
      </c>
      <c r="C395" s="401" t="s">
        <v>648</v>
      </c>
      <c r="D395" s="72"/>
      <c r="E395" s="72"/>
      <c r="F395" s="72"/>
      <c r="G395" s="72">
        <v>3</v>
      </c>
      <c r="H395" s="72">
        <v>27</v>
      </c>
      <c r="I395" s="72">
        <v>29</v>
      </c>
      <c r="J395" s="72">
        <v>3</v>
      </c>
      <c r="K395" s="72">
        <v>12</v>
      </c>
      <c r="L395" s="72">
        <v>31</v>
      </c>
      <c r="M395" s="402" t="s">
        <v>649</v>
      </c>
      <c r="N395" s="403">
        <v>42160</v>
      </c>
      <c r="O395" s="404"/>
      <c r="P395" s="37" t="s">
        <v>646</v>
      </c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F395" s="37"/>
      <c r="AG395" s="37"/>
      <c r="AH395" s="37"/>
      <c r="AI395" s="37"/>
      <c r="AJ395" s="37"/>
      <c r="AK395" s="37"/>
      <c r="AL395" s="37"/>
      <c r="AM395" s="37"/>
      <c r="AN395" s="37"/>
      <c r="AO395" s="37"/>
      <c r="AP395" s="37"/>
      <c r="AQ395" s="37"/>
      <c r="AR395" s="37"/>
      <c r="AS395" s="37"/>
      <c r="AT395" s="37"/>
      <c r="AU395" s="37"/>
      <c r="AV395" s="37"/>
      <c r="AW395" s="37"/>
      <c r="AX395" s="37"/>
      <c r="AY395" s="37"/>
      <c r="AZ395" s="37"/>
      <c r="BA395" s="37"/>
      <c r="BB395" s="37"/>
      <c r="BC395" s="37"/>
      <c r="BD395" s="37"/>
      <c r="BE395" s="37"/>
      <c r="BF395" s="37"/>
      <c r="BG395" s="37"/>
      <c r="BH395" s="37"/>
      <c r="BI395" s="37"/>
      <c r="BJ395" s="37"/>
      <c r="BK395" s="37"/>
      <c r="BL395" s="37"/>
      <c r="BM395" s="37"/>
      <c r="BN395" s="37"/>
      <c r="BO395" s="37"/>
      <c r="BP395" s="37"/>
      <c r="BQ395" s="37"/>
      <c r="BR395" s="37"/>
      <c r="BS395" s="37"/>
      <c r="BT395" s="37"/>
      <c r="BU395" s="37"/>
      <c r="BV395" s="37"/>
      <c r="BW395" s="37"/>
      <c r="BX395" s="37"/>
      <c r="BY395" s="37"/>
      <c r="BZ395" s="37"/>
      <c r="CA395" s="37"/>
      <c r="CB395" s="37"/>
      <c r="CC395" s="37"/>
      <c r="CD395" s="37"/>
      <c r="CE395" s="37"/>
      <c r="CF395" s="37"/>
      <c r="CG395" s="37"/>
      <c r="CH395" s="37"/>
      <c r="CI395" s="37"/>
      <c r="CJ395" s="37"/>
      <c r="CK395" s="37"/>
      <c r="CL395" s="37"/>
      <c r="CM395" s="37"/>
      <c r="CN395" s="37"/>
      <c r="CO395" s="37"/>
      <c r="CP395" s="37"/>
      <c r="CQ395" s="37"/>
      <c r="CR395" s="37"/>
      <c r="CS395" s="37"/>
      <c r="CT395" s="37"/>
      <c r="CU395" s="37"/>
      <c r="CV395" s="37"/>
      <c r="CW395" s="37"/>
      <c r="CX395" s="37"/>
      <c r="CY395" s="37"/>
      <c r="CZ395" s="37"/>
      <c r="DA395" s="37"/>
      <c r="DB395" s="37"/>
      <c r="DC395" s="37"/>
      <c r="DD395" s="37"/>
      <c r="DE395" s="37"/>
      <c r="DF395" s="37"/>
      <c r="DG395" s="37"/>
      <c r="DH395" s="37"/>
      <c r="DI395" s="37"/>
      <c r="DJ395" s="37"/>
      <c r="DK395" s="37"/>
      <c r="DL395" s="37"/>
      <c r="DM395" s="37"/>
      <c r="DN395" s="37"/>
      <c r="DO395" s="37"/>
      <c r="DP395" s="37"/>
      <c r="DQ395" s="37"/>
      <c r="DR395" s="37"/>
      <c r="DS395" s="37"/>
      <c r="DT395" s="37"/>
      <c r="DU395" s="37"/>
      <c r="DV395" s="37"/>
      <c r="DW395" s="37"/>
      <c r="DX395" s="37"/>
      <c r="DY395" s="37"/>
      <c r="DZ395" s="37"/>
      <c r="EA395" s="37"/>
      <c r="EB395" s="37"/>
      <c r="EC395" s="37"/>
      <c r="ED395" s="37"/>
      <c r="EE395" s="37"/>
      <c r="EF395" s="37"/>
      <c r="EG395" s="37"/>
      <c r="EH395" s="37"/>
      <c r="EI395" s="37"/>
      <c r="EJ395" s="37"/>
      <c r="EK395" s="37"/>
      <c r="EL395" s="37"/>
      <c r="EM395" s="37"/>
      <c r="EN395" s="37"/>
      <c r="EO395" s="37"/>
      <c r="EP395" s="37"/>
      <c r="EQ395" s="37"/>
      <c r="ER395" s="37"/>
      <c r="ES395" s="37"/>
      <c r="ET395" s="37"/>
      <c r="EU395" s="37"/>
      <c r="EV395" s="37"/>
      <c r="EW395" s="37"/>
      <c r="EX395" s="37"/>
      <c r="EY395" s="37"/>
      <c r="EZ395" s="37"/>
      <c r="FA395" s="37"/>
      <c r="FB395" s="37"/>
      <c r="FC395" s="37"/>
      <c r="FD395" s="37"/>
      <c r="FE395" s="37"/>
      <c r="FF395" s="37"/>
      <c r="FG395" s="37"/>
      <c r="FH395" s="37"/>
      <c r="FI395" s="37"/>
      <c r="FJ395" s="37"/>
      <c r="FK395" s="37"/>
      <c r="FL395" s="37"/>
      <c r="FM395" s="37"/>
      <c r="FN395" s="37"/>
      <c r="FO395" s="37"/>
      <c r="FP395" s="37"/>
      <c r="FQ395" s="37"/>
      <c r="FR395" s="37"/>
      <c r="FS395" s="37"/>
      <c r="FT395" s="37"/>
      <c r="FU395" s="37"/>
      <c r="FV395" s="37"/>
      <c r="FW395" s="37"/>
      <c r="FX395" s="37"/>
      <c r="FY395" s="37"/>
      <c r="FZ395" s="37"/>
      <c r="GA395" s="37"/>
      <c r="GB395" s="37"/>
      <c r="GC395" s="37"/>
      <c r="GD395" s="37"/>
      <c r="GE395" s="37"/>
      <c r="GF395" s="37"/>
      <c r="GG395" s="37"/>
      <c r="GH395" s="37"/>
      <c r="GI395" s="37"/>
      <c r="GJ395" s="37"/>
      <c r="GK395" s="37"/>
      <c r="GL395" s="37"/>
      <c r="GM395" s="37"/>
      <c r="GN395" s="37"/>
      <c r="GO395" s="37"/>
      <c r="GP395" s="37"/>
      <c r="GQ395" s="37"/>
      <c r="GR395" s="37"/>
      <c r="GS395" s="37"/>
      <c r="GT395" s="37"/>
      <c r="GU395" s="37"/>
      <c r="GV395" s="37"/>
      <c r="GW395" s="37"/>
      <c r="GX395" s="37"/>
      <c r="GY395" s="37"/>
      <c r="GZ395" s="37"/>
      <c r="HA395" s="37"/>
      <c r="HB395" s="37"/>
      <c r="HC395" s="37"/>
      <c r="HD395" s="37"/>
      <c r="HE395" s="37"/>
      <c r="HF395" s="37"/>
      <c r="HG395" s="37"/>
      <c r="HH395" s="37"/>
      <c r="HI395" s="37"/>
      <c r="HJ395" s="37"/>
      <c r="HK395" s="37"/>
      <c r="HL395" s="37"/>
      <c r="HM395" s="37"/>
      <c r="HN395" s="37"/>
      <c r="HO395" s="37"/>
      <c r="HP395" s="37"/>
      <c r="HQ395" s="37"/>
      <c r="HR395" s="37"/>
      <c r="HS395" s="37"/>
      <c r="HT395" s="37"/>
      <c r="HU395" s="37"/>
      <c r="HV395" s="37"/>
      <c r="HW395" s="37"/>
      <c r="HX395" s="37"/>
      <c r="HY395" s="37"/>
      <c r="HZ395" s="37"/>
      <c r="IA395" s="37"/>
      <c r="IB395" s="37"/>
      <c r="IC395" s="37"/>
      <c r="ID395" s="37"/>
      <c r="IE395" s="37"/>
      <c r="IF395" s="37"/>
      <c r="IG395" s="37"/>
      <c r="IH395" s="37"/>
      <c r="II395" s="37"/>
      <c r="IJ395" s="37"/>
      <c r="IK395" s="37"/>
      <c r="IL395" s="37"/>
      <c r="IM395" s="37"/>
      <c r="IN395" s="37"/>
      <c r="IO395" s="37"/>
      <c r="IP395" s="37"/>
      <c r="IQ395" s="37"/>
      <c r="IR395" s="37"/>
      <c r="IS395" s="37"/>
      <c r="IT395" s="37"/>
      <c r="IU395" s="37"/>
      <c r="IV395" s="37"/>
    </row>
    <row r="396" spans="1:256" s="304" customFormat="1" ht="31.5" x14ac:dyDescent="0.25">
      <c r="A396" s="72"/>
      <c r="B396" s="72">
        <v>19</v>
      </c>
      <c r="C396" s="401" t="s">
        <v>46</v>
      </c>
      <c r="D396" s="72"/>
      <c r="E396" s="72"/>
      <c r="F396" s="72"/>
      <c r="G396" s="72">
        <v>3</v>
      </c>
      <c r="H396" s="72">
        <v>5</v>
      </c>
      <c r="I396" s="72">
        <v>7</v>
      </c>
      <c r="J396" s="72">
        <v>3</v>
      </c>
      <c r="K396" s="72">
        <v>5</v>
      </c>
      <c r="L396" s="72">
        <v>7</v>
      </c>
      <c r="M396" s="402" t="s">
        <v>650</v>
      </c>
      <c r="N396" s="405"/>
      <c r="O396" s="404"/>
      <c r="P396" s="37" t="s">
        <v>646</v>
      </c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  <c r="AF396" s="37"/>
      <c r="AG396" s="37"/>
      <c r="AH396" s="37"/>
      <c r="AI396" s="37"/>
      <c r="AJ396" s="37"/>
      <c r="AK396" s="37"/>
      <c r="AL396" s="37"/>
      <c r="AM396" s="37"/>
      <c r="AN396" s="37"/>
      <c r="AO396" s="37"/>
      <c r="AP396" s="37"/>
      <c r="AQ396" s="37"/>
      <c r="AR396" s="37"/>
      <c r="AS396" s="37"/>
      <c r="AT396" s="37"/>
      <c r="AU396" s="37"/>
      <c r="AV396" s="37"/>
      <c r="AW396" s="37"/>
      <c r="AX396" s="37"/>
      <c r="AY396" s="37"/>
      <c r="AZ396" s="37"/>
      <c r="BA396" s="37"/>
      <c r="BB396" s="37"/>
      <c r="BC396" s="37"/>
      <c r="BD396" s="37"/>
      <c r="BE396" s="37"/>
      <c r="BF396" s="37"/>
      <c r="BG396" s="37"/>
      <c r="BH396" s="37"/>
      <c r="BI396" s="37"/>
      <c r="BJ396" s="37"/>
      <c r="BK396" s="37"/>
      <c r="BL396" s="37"/>
      <c r="BM396" s="37"/>
      <c r="BN396" s="37"/>
      <c r="BO396" s="37"/>
      <c r="BP396" s="37"/>
      <c r="BQ396" s="37"/>
      <c r="BR396" s="37"/>
      <c r="BS396" s="37"/>
      <c r="BT396" s="37"/>
      <c r="BU396" s="37"/>
      <c r="BV396" s="37"/>
      <c r="BW396" s="37"/>
      <c r="BX396" s="37"/>
      <c r="BY396" s="37"/>
      <c r="BZ396" s="37"/>
      <c r="CA396" s="37"/>
      <c r="CB396" s="37"/>
      <c r="CC396" s="37"/>
      <c r="CD396" s="37"/>
      <c r="CE396" s="37"/>
      <c r="CF396" s="37"/>
      <c r="CG396" s="37"/>
      <c r="CH396" s="37"/>
      <c r="CI396" s="37"/>
      <c r="CJ396" s="37"/>
      <c r="CK396" s="37"/>
      <c r="CL396" s="37"/>
      <c r="CM396" s="37"/>
      <c r="CN396" s="37"/>
      <c r="CO396" s="37"/>
      <c r="CP396" s="37"/>
      <c r="CQ396" s="37"/>
      <c r="CR396" s="37"/>
      <c r="CS396" s="37"/>
      <c r="CT396" s="37"/>
      <c r="CU396" s="37"/>
      <c r="CV396" s="37"/>
      <c r="CW396" s="37"/>
      <c r="CX396" s="37"/>
      <c r="CY396" s="37"/>
      <c r="CZ396" s="37"/>
      <c r="DA396" s="37"/>
      <c r="DB396" s="37"/>
      <c r="DC396" s="37"/>
      <c r="DD396" s="37"/>
      <c r="DE396" s="37"/>
      <c r="DF396" s="37"/>
      <c r="DG396" s="37"/>
      <c r="DH396" s="37"/>
      <c r="DI396" s="37"/>
      <c r="DJ396" s="37"/>
      <c r="DK396" s="37"/>
      <c r="DL396" s="37"/>
      <c r="DM396" s="37"/>
      <c r="DN396" s="37"/>
      <c r="DO396" s="37"/>
      <c r="DP396" s="37"/>
      <c r="DQ396" s="37"/>
      <c r="DR396" s="37"/>
      <c r="DS396" s="37"/>
      <c r="DT396" s="37"/>
      <c r="DU396" s="37"/>
      <c r="DV396" s="37"/>
      <c r="DW396" s="37"/>
      <c r="DX396" s="37"/>
      <c r="DY396" s="37"/>
      <c r="DZ396" s="37"/>
      <c r="EA396" s="37"/>
      <c r="EB396" s="37"/>
      <c r="EC396" s="37"/>
      <c r="ED396" s="37"/>
      <c r="EE396" s="37"/>
      <c r="EF396" s="37"/>
      <c r="EG396" s="37"/>
      <c r="EH396" s="37"/>
      <c r="EI396" s="37"/>
      <c r="EJ396" s="37"/>
      <c r="EK396" s="37"/>
      <c r="EL396" s="37"/>
      <c r="EM396" s="37"/>
      <c r="EN396" s="37"/>
      <c r="EO396" s="37"/>
      <c r="EP396" s="37"/>
      <c r="EQ396" s="37"/>
      <c r="ER396" s="37"/>
      <c r="ES396" s="37"/>
      <c r="ET396" s="37"/>
      <c r="EU396" s="37"/>
      <c r="EV396" s="37"/>
      <c r="EW396" s="37"/>
      <c r="EX396" s="37"/>
      <c r="EY396" s="37"/>
      <c r="EZ396" s="37"/>
      <c r="FA396" s="37"/>
      <c r="FB396" s="37"/>
      <c r="FC396" s="37"/>
      <c r="FD396" s="37"/>
      <c r="FE396" s="37"/>
      <c r="FF396" s="37"/>
      <c r="FG396" s="37"/>
      <c r="FH396" s="37"/>
      <c r="FI396" s="37"/>
      <c r="FJ396" s="37"/>
      <c r="FK396" s="37"/>
      <c r="FL396" s="37"/>
      <c r="FM396" s="37"/>
      <c r="FN396" s="37"/>
      <c r="FO396" s="37"/>
      <c r="FP396" s="37"/>
      <c r="FQ396" s="37"/>
      <c r="FR396" s="37"/>
      <c r="FS396" s="37"/>
      <c r="FT396" s="37"/>
      <c r="FU396" s="37"/>
      <c r="FV396" s="37"/>
      <c r="FW396" s="37"/>
      <c r="FX396" s="37"/>
      <c r="FY396" s="37"/>
      <c r="FZ396" s="37"/>
      <c r="GA396" s="37"/>
      <c r="GB396" s="37"/>
      <c r="GC396" s="37"/>
      <c r="GD396" s="37"/>
      <c r="GE396" s="37"/>
      <c r="GF396" s="37"/>
      <c r="GG396" s="37"/>
      <c r="GH396" s="37"/>
      <c r="GI396" s="37"/>
      <c r="GJ396" s="37"/>
      <c r="GK396" s="37"/>
      <c r="GL396" s="37"/>
      <c r="GM396" s="37"/>
      <c r="GN396" s="37"/>
      <c r="GO396" s="37"/>
      <c r="GP396" s="37"/>
      <c r="GQ396" s="37"/>
      <c r="GR396" s="37"/>
      <c r="GS396" s="37"/>
      <c r="GT396" s="37"/>
      <c r="GU396" s="37"/>
      <c r="GV396" s="37"/>
      <c r="GW396" s="37"/>
      <c r="GX396" s="37"/>
      <c r="GY396" s="37"/>
      <c r="GZ396" s="37"/>
      <c r="HA396" s="37"/>
      <c r="HB396" s="37"/>
      <c r="HC396" s="37"/>
      <c r="HD396" s="37"/>
      <c r="HE396" s="37"/>
      <c r="HF396" s="37"/>
      <c r="HG396" s="37"/>
      <c r="HH396" s="37"/>
      <c r="HI396" s="37"/>
      <c r="HJ396" s="37"/>
      <c r="HK396" s="37"/>
      <c r="HL396" s="37"/>
      <c r="HM396" s="37"/>
      <c r="HN396" s="37"/>
      <c r="HO396" s="37"/>
      <c r="HP396" s="37"/>
      <c r="HQ396" s="37"/>
      <c r="HR396" s="37"/>
      <c r="HS396" s="37"/>
      <c r="HT396" s="37"/>
      <c r="HU396" s="37"/>
      <c r="HV396" s="37"/>
      <c r="HW396" s="37"/>
      <c r="HX396" s="37"/>
      <c r="HY396" s="37"/>
      <c r="HZ396" s="37"/>
      <c r="IA396" s="37"/>
      <c r="IB396" s="37"/>
      <c r="IC396" s="37"/>
      <c r="ID396" s="37"/>
      <c r="IE396" s="37"/>
      <c r="IF396" s="37"/>
      <c r="IG396" s="37"/>
      <c r="IH396" s="37"/>
      <c r="II396" s="37"/>
      <c r="IJ396" s="37"/>
      <c r="IK396" s="37"/>
      <c r="IL396" s="37"/>
      <c r="IM396" s="37"/>
      <c r="IN396" s="37"/>
      <c r="IO396" s="37"/>
      <c r="IP396" s="37"/>
      <c r="IQ396" s="37"/>
      <c r="IR396" s="37"/>
      <c r="IS396" s="37"/>
      <c r="IT396" s="37"/>
      <c r="IU396" s="37"/>
      <c r="IV396" s="37"/>
    </row>
    <row r="397" spans="1:256" s="304" customFormat="1" x14ac:dyDescent="0.25">
      <c r="A397" s="406"/>
      <c r="B397" s="406">
        <v>19</v>
      </c>
      <c r="C397" s="407" t="s">
        <v>651</v>
      </c>
      <c r="D397" s="408"/>
      <c r="E397" s="408"/>
      <c r="F397" s="408"/>
      <c r="G397" s="408"/>
      <c r="H397" s="408"/>
      <c r="I397" s="408"/>
      <c r="J397" s="408"/>
      <c r="K397" s="408"/>
      <c r="L397" s="408"/>
      <c r="M397" s="409"/>
      <c r="N397" s="410"/>
      <c r="O397" s="411"/>
      <c r="P397" s="45" t="s">
        <v>646</v>
      </c>
      <c r="Q397" s="45"/>
      <c r="R397" s="45"/>
      <c r="S397" s="45"/>
      <c r="T397" s="45"/>
      <c r="U397" s="45"/>
      <c r="V397" s="45"/>
      <c r="W397" s="45"/>
      <c r="X397" s="45"/>
      <c r="Y397" s="45"/>
      <c r="Z397" s="45"/>
      <c r="AA397" s="45"/>
      <c r="AB397" s="45"/>
      <c r="AC397" s="45"/>
      <c r="AD397" s="45"/>
      <c r="AE397" s="45"/>
      <c r="AF397" s="45"/>
      <c r="AG397" s="45"/>
      <c r="AH397" s="45"/>
      <c r="AI397" s="45"/>
      <c r="AJ397" s="45"/>
      <c r="AK397" s="45"/>
      <c r="AL397" s="45"/>
      <c r="AM397" s="45"/>
      <c r="AN397" s="45"/>
      <c r="AO397" s="45"/>
      <c r="AP397" s="45"/>
      <c r="AQ397" s="45"/>
      <c r="AR397" s="45"/>
      <c r="AS397" s="45"/>
      <c r="AT397" s="45"/>
      <c r="AU397" s="45"/>
      <c r="AV397" s="45"/>
      <c r="AW397" s="45"/>
      <c r="AX397" s="45"/>
      <c r="AY397" s="45"/>
      <c r="AZ397" s="45"/>
      <c r="BA397" s="45"/>
      <c r="BB397" s="45"/>
      <c r="BC397" s="45"/>
      <c r="BD397" s="45"/>
      <c r="BE397" s="45"/>
      <c r="BF397" s="45"/>
      <c r="BG397" s="45"/>
      <c r="BH397" s="45"/>
      <c r="BI397" s="45"/>
      <c r="BJ397" s="45"/>
      <c r="BK397" s="45"/>
      <c r="BL397" s="45"/>
      <c r="BM397" s="45"/>
      <c r="BN397" s="45"/>
      <c r="BO397" s="45"/>
      <c r="BP397" s="45"/>
      <c r="BQ397" s="45"/>
      <c r="BR397" s="45"/>
      <c r="BS397" s="45"/>
      <c r="BT397" s="45"/>
      <c r="BU397" s="45"/>
      <c r="BV397" s="45"/>
      <c r="BW397" s="45"/>
      <c r="BX397" s="45"/>
      <c r="BY397" s="45"/>
      <c r="BZ397" s="45"/>
      <c r="CA397" s="45"/>
      <c r="CB397" s="45"/>
      <c r="CC397" s="45"/>
      <c r="CD397" s="45"/>
      <c r="CE397" s="45"/>
      <c r="CF397" s="45"/>
      <c r="CG397" s="45"/>
      <c r="CH397" s="45"/>
      <c r="CI397" s="45"/>
      <c r="CJ397" s="45"/>
      <c r="CK397" s="45"/>
      <c r="CL397" s="45"/>
      <c r="CM397" s="45"/>
      <c r="CN397" s="45"/>
      <c r="CO397" s="45"/>
      <c r="CP397" s="45"/>
      <c r="CQ397" s="45"/>
      <c r="CR397" s="45"/>
      <c r="CS397" s="45"/>
      <c r="CT397" s="45"/>
      <c r="CU397" s="45"/>
      <c r="CV397" s="45"/>
      <c r="CW397" s="45"/>
      <c r="CX397" s="45"/>
      <c r="CY397" s="45"/>
      <c r="CZ397" s="45"/>
      <c r="DA397" s="45"/>
      <c r="DB397" s="45"/>
      <c r="DC397" s="45"/>
      <c r="DD397" s="45"/>
      <c r="DE397" s="45"/>
      <c r="DF397" s="45"/>
      <c r="DG397" s="45"/>
      <c r="DH397" s="45"/>
      <c r="DI397" s="45"/>
      <c r="DJ397" s="45"/>
      <c r="DK397" s="45"/>
      <c r="DL397" s="45"/>
      <c r="DM397" s="45"/>
      <c r="DN397" s="45"/>
      <c r="DO397" s="45"/>
      <c r="DP397" s="45"/>
      <c r="DQ397" s="45"/>
      <c r="DR397" s="45"/>
      <c r="DS397" s="45"/>
      <c r="DT397" s="45"/>
      <c r="DU397" s="45"/>
      <c r="DV397" s="45"/>
      <c r="DW397" s="45"/>
      <c r="DX397" s="45"/>
      <c r="DY397" s="45"/>
      <c r="DZ397" s="45"/>
      <c r="EA397" s="45"/>
      <c r="EB397" s="45"/>
      <c r="EC397" s="45"/>
      <c r="ED397" s="45"/>
      <c r="EE397" s="45"/>
      <c r="EF397" s="45"/>
      <c r="EG397" s="45"/>
      <c r="EH397" s="45"/>
      <c r="EI397" s="45"/>
      <c r="EJ397" s="45"/>
      <c r="EK397" s="45"/>
      <c r="EL397" s="45"/>
      <c r="EM397" s="45"/>
      <c r="EN397" s="45"/>
      <c r="EO397" s="45"/>
      <c r="EP397" s="45"/>
      <c r="EQ397" s="45"/>
      <c r="ER397" s="45"/>
      <c r="ES397" s="45"/>
      <c r="ET397" s="45"/>
      <c r="EU397" s="45"/>
      <c r="EV397" s="45"/>
      <c r="EW397" s="45"/>
      <c r="EX397" s="45"/>
      <c r="EY397" s="45"/>
      <c r="EZ397" s="45"/>
      <c r="FA397" s="45"/>
      <c r="FB397" s="45"/>
      <c r="FC397" s="45"/>
      <c r="FD397" s="45"/>
      <c r="FE397" s="45"/>
      <c r="FF397" s="45"/>
      <c r="FG397" s="45"/>
      <c r="FH397" s="45"/>
      <c r="FI397" s="45"/>
      <c r="FJ397" s="45"/>
      <c r="FK397" s="45"/>
      <c r="FL397" s="45"/>
      <c r="FM397" s="45"/>
      <c r="FN397" s="45"/>
      <c r="FO397" s="45"/>
      <c r="FP397" s="45"/>
      <c r="FQ397" s="45"/>
      <c r="FR397" s="45"/>
      <c r="FS397" s="45"/>
      <c r="FT397" s="45"/>
      <c r="FU397" s="45"/>
      <c r="FV397" s="45"/>
      <c r="FW397" s="45"/>
      <c r="FX397" s="45"/>
      <c r="FY397" s="45"/>
      <c r="FZ397" s="45"/>
      <c r="GA397" s="45"/>
      <c r="GB397" s="45"/>
      <c r="GC397" s="45"/>
      <c r="GD397" s="45"/>
      <c r="GE397" s="45"/>
      <c r="GF397" s="45"/>
      <c r="GG397" s="45"/>
      <c r="GH397" s="45"/>
      <c r="GI397" s="45"/>
      <c r="GJ397" s="45"/>
      <c r="GK397" s="45"/>
      <c r="GL397" s="45"/>
      <c r="GM397" s="45"/>
      <c r="GN397" s="45"/>
      <c r="GO397" s="45"/>
      <c r="GP397" s="45"/>
      <c r="GQ397" s="45"/>
      <c r="GR397" s="45"/>
      <c r="GS397" s="45"/>
      <c r="GT397" s="45"/>
      <c r="GU397" s="45"/>
      <c r="GV397" s="45"/>
      <c r="GW397" s="45"/>
      <c r="GX397" s="45"/>
      <c r="GY397" s="45"/>
      <c r="GZ397" s="45"/>
      <c r="HA397" s="45"/>
      <c r="HB397" s="45"/>
      <c r="HC397" s="45"/>
      <c r="HD397" s="45"/>
      <c r="HE397" s="45"/>
      <c r="HF397" s="45"/>
      <c r="HG397" s="45"/>
      <c r="HH397" s="45"/>
      <c r="HI397" s="45"/>
      <c r="HJ397" s="45"/>
      <c r="HK397" s="45"/>
      <c r="HL397" s="45"/>
      <c r="HM397" s="45"/>
      <c r="HN397" s="45"/>
      <c r="HO397" s="45"/>
      <c r="HP397" s="45"/>
      <c r="HQ397" s="45"/>
      <c r="HR397" s="45"/>
      <c r="HS397" s="45"/>
      <c r="HT397" s="45"/>
      <c r="HU397" s="45"/>
      <c r="HV397" s="45"/>
      <c r="HW397" s="45"/>
      <c r="HX397" s="45"/>
      <c r="HY397" s="45"/>
      <c r="HZ397" s="45"/>
      <c r="IA397" s="45"/>
      <c r="IB397" s="45"/>
      <c r="IC397" s="45"/>
      <c r="ID397" s="45"/>
      <c r="IE397" s="45"/>
      <c r="IF397" s="45"/>
      <c r="IG397" s="45"/>
      <c r="IH397" s="45"/>
      <c r="II397" s="45"/>
      <c r="IJ397" s="45"/>
      <c r="IK397" s="45"/>
      <c r="IL397" s="45"/>
      <c r="IM397" s="45"/>
      <c r="IN397" s="45"/>
      <c r="IO397" s="45"/>
      <c r="IP397" s="45"/>
      <c r="IQ397" s="45"/>
      <c r="IR397" s="45"/>
      <c r="IS397" s="45"/>
      <c r="IT397" s="45"/>
      <c r="IU397" s="45"/>
      <c r="IV397" s="45"/>
    </row>
    <row r="398" spans="1:256" s="304" customFormat="1" ht="47.25" x14ac:dyDescent="0.25">
      <c r="A398" s="72"/>
      <c r="B398" s="72">
        <v>19</v>
      </c>
      <c r="C398" s="401" t="s">
        <v>652</v>
      </c>
      <c r="D398" s="72">
        <v>2</v>
      </c>
      <c r="E398" s="72">
        <v>4</v>
      </c>
      <c r="F398" s="72">
        <v>5</v>
      </c>
      <c r="G398" s="72">
        <v>2</v>
      </c>
      <c r="H398" s="72">
        <v>4</v>
      </c>
      <c r="I398" s="72">
        <v>5</v>
      </c>
      <c r="J398" s="72">
        <v>2</v>
      </c>
      <c r="K398" s="72">
        <v>4</v>
      </c>
      <c r="L398" s="72">
        <v>5</v>
      </c>
      <c r="M398" s="402" t="s">
        <v>653</v>
      </c>
      <c r="N398" s="402" t="s">
        <v>654</v>
      </c>
      <c r="O398" s="404"/>
      <c r="P398" s="37" t="s">
        <v>646</v>
      </c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F398" s="37"/>
      <c r="AG398" s="37"/>
      <c r="AH398" s="37"/>
      <c r="AI398" s="37"/>
      <c r="AJ398" s="37"/>
      <c r="AK398" s="37"/>
      <c r="AL398" s="37"/>
      <c r="AM398" s="37"/>
      <c r="AN398" s="37"/>
      <c r="AO398" s="37"/>
      <c r="AP398" s="37"/>
      <c r="AQ398" s="37"/>
      <c r="AR398" s="37"/>
      <c r="AS398" s="37"/>
      <c r="AT398" s="37"/>
      <c r="AU398" s="37"/>
      <c r="AV398" s="37"/>
      <c r="AW398" s="37"/>
      <c r="AX398" s="37"/>
      <c r="AY398" s="37"/>
      <c r="AZ398" s="37"/>
      <c r="BA398" s="37"/>
      <c r="BB398" s="37"/>
      <c r="BC398" s="37"/>
      <c r="BD398" s="37"/>
      <c r="BE398" s="37"/>
      <c r="BF398" s="37"/>
      <c r="BG398" s="37"/>
      <c r="BH398" s="37"/>
      <c r="BI398" s="37"/>
      <c r="BJ398" s="37"/>
      <c r="BK398" s="37"/>
      <c r="BL398" s="37"/>
      <c r="BM398" s="37"/>
      <c r="BN398" s="37"/>
      <c r="BO398" s="37"/>
      <c r="BP398" s="37"/>
      <c r="BQ398" s="37"/>
      <c r="BR398" s="37"/>
      <c r="BS398" s="37"/>
      <c r="BT398" s="37"/>
      <c r="BU398" s="37"/>
      <c r="BV398" s="37"/>
      <c r="BW398" s="37"/>
      <c r="BX398" s="37"/>
      <c r="BY398" s="37"/>
      <c r="BZ398" s="37"/>
      <c r="CA398" s="37"/>
      <c r="CB398" s="37"/>
      <c r="CC398" s="37"/>
      <c r="CD398" s="37"/>
      <c r="CE398" s="37"/>
      <c r="CF398" s="37"/>
      <c r="CG398" s="37"/>
      <c r="CH398" s="37"/>
      <c r="CI398" s="37"/>
      <c r="CJ398" s="37"/>
      <c r="CK398" s="37"/>
      <c r="CL398" s="37"/>
      <c r="CM398" s="37"/>
      <c r="CN398" s="37"/>
      <c r="CO398" s="37"/>
      <c r="CP398" s="37"/>
      <c r="CQ398" s="37"/>
      <c r="CR398" s="37"/>
      <c r="CS398" s="37"/>
      <c r="CT398" s="37"/>
      <c r="CU398" s="37"/>
      <c r="CV398" s="37"/>
      <c r="CW398" s="37"/>
      <c r="CX398" s="37"/>
      <c r="CY398" s="37"/>
      <c r="CZ398" s="37"/>
      <c r="DA398" s="37"/>
      <c r="DB398" s="37"/>
      <c r="DC398" s="37"/>
      <c r="DD398" s="37"/>
      <c r="DE398" s="37"/>
      <c r="DF398" s="37"/>
      <c r="DG398" s="37"/>
      <c r="DH398" s="37"/>
      <c r="DI398" s="37"/>
      <c r="DJ398" s="37"/>
      <c r="DK398" s="37"/>
      <c r="DL398" s="37"/>
      <c r="DM398" s="37"/>
      <c r="DN398" s="37"/>
      <c r="DO398" s="37"/>
      <c r="DP398" s="37"/>
      <c r="DQ398" s="37"/>
      <c r="DR398" s="37"/>
      <c r="DS398" s="37"/>
      <c r="DT398" s="37"/>
      <c r="DU398" s="37"/>
      <c r="DV398" s="37"/>
      <c r="DW398" s="37"/>
      <c r="DX398" s="37"/>
      <c r="DY398" s="37"/>
      <c r="DZ398" s="37"/>
      <c r="EA398" s="37"/>
      <c r="EB398" s="37"/>
      <c r="EC398" s="37"/>
      <c r="ED398" s="37"/>
      <c r="EE398" s="37"/>
      <c r="EF398" s="37"/>
      <c r="EG398" s="37"/>
      <c r="EH398" s="37"/>
      <c r="EI398" s="37"/>
      <c r="EJ398" s="37"/>
      <c r="EK398" s="37"/>
      <c r="EL398" s="37"/>
      <c r="EM398" s="37"/>
      <c r="EN398" s="37"/>
      <c r="EO398" s="37"/>
      <c r="EP398" s="37"/>
      <c r="EQ398" s="37"/>
      <c r="ER398" s="37"/>
      <c r="ES398" s="37"/>
      <c r="ET398" s="37"/>
      <c r="EU398" s="37"/>
      <c r="EV398" s="37"/>
      <c r="EW398" s="37"/>
      <c r="EX398" s="37"/>
      <c r="EY398" s="37"/>
      <c r="EZ398" s="37"/>
      <c r="FA398" s="37"/>
      <c r="FB398" s="37"/>
      <c r="FC398" s="37"/>
      <c r="FD398" s="37"/>
      <c r="FE398" s="37"/>
      <c r="FF398" s="37"/>
      <c r="FG398" s="37"/>
      <c r="FH398" s="37"/>
      <c r="FI398" s="37"/>
      <c r="FJ398" s="37"/>
      <c r="FK398" s="37"/>
      <c r="FL398" s="37"/>
      <c r="FM398" s="37"/>
      <c r="FN398" s="37"/>
      <c r="FO398" s="37"/>
      <c r="FP398" s="37"/>
      <c r="FQ398" s="37"/>
      <c r="FR398" s="37"/>
      <c r="FS398" s="37"/>
      <c r="FT398" s="37"/>
      <c r="FU398" s="37"/>
      <c r="FV398" s="37"/>
      <c r="FW398" s="37"/>
      <c r="FX398" s="37"/>
      <c r="FY398" s="37"/>
      <c r="FZ398" s="37"/>
      <c r="GA398" s="37"/>
      <c r="GB398" s="37"/>
      <c r="GC398" s="37"/>
      <c r="GD398" s="37"/>
      <c r="GE398" s="37"/>
      <c r="GF398" s="37"/>
      <c r="GG398" s="37"/>
      <c r="GH398" s="37"/>
      <c r="GI398" s="37"/>
      <c r="GJ398" s="37"/>
      <c r="GK398" s="37"/>
      <c r="GL398" s="37"/>
      <c r="GM398" s="37"/>
      <c r="GN398" s="37"/>
      <c r="GO398" s="37"/>
      <c r="GP398" s="37"/>
      <c r="GQ398" s="37"/>
      <c r="GR398" s="37"/>
      <c r="GS398" s="37"/>
      <c r="GT398" s="37"/>
      <c r="GU398" s="37"/>
      <c r="GV398" s="37"/>
      <c r="GW398" s="37"/>
      <c r="GX398" s="37"/>
      <c r="GY398" s="37"/>
      <c r="GZ398" s="37"/>
      <c r="HA398" s="37"/>
      <c r="HB398" s="37"/>
      <c r="HC398" s="37"/>
      <c r="HD398" s="37"/>
      <c r="HE398" s="37"/>
      <c r="HF398" s="37"/>
      <c r="HG398" s="37"/>
      <c r="HH398" s="37"/>
      <c r="HI398" s="37"/>
      <c r="HJ398" s="37"/>
      <c r="HK398" s="37"/>
      <c r="HL398" s="37"/>
      <c r="HM398" s="37"/>
      <c r="HN398" s="37"/>
      <c r="HO398" s="37"/>
      <c r="HP398" s="37"/>
      <c r="HQ398" s="37"/>
      <c r="HR398" s="37"/>
      <c r="HS398" s="37"/>
      <c r="HT398" s="37"/>
      <c r="HU398" s="37"/>
      <c r="HV398" s="37"/>
      <c r="HW398" s="37"/>
      <c r="HX398" s="37"/>
      <c r="HY398" s="37"/>
      <c r="HZ398" s="37"/>
      <c r="IA398" s="37"/>
      <c r="IB398" s="37"/>
      <c r="IC398" s="37"/>
      <c r="ID398" s="37"/>
      <c r="IE398" s="37"/>
      <c r="IF398" s="37"/>
      <c r="IG398" s="37"/>
      <c r="IH398" s="37"/>
      <c r="II398" s="37"/>
      <c r="IJ398" s="37"/>
      <c r="IK398" s="37"/>
      <c r="IL398" s="37"/>
      <c r="IM398" s="37"/>
      <c r="IN398" s="37"/>
      <c r="IO398" s="37"/>
      <c r="IP398" s="37"/>
      <c r="IQ398" s="37"/>
      <c r="IR398" s="37"/>
      <c r="IS398" s="37"/>
      <c r="IT398" s="37"/>
      <c r="IU398" s="37"/>
      <c r="IV398" s="37"/>
    </row>
    <row r="399" spans="1:256" s="304" customFormat="1" ht="31.5" x14ac:dyDescent="0.25">
      <c r="A399" s="72"/>
      <c r="B399" s="72">
        <v>19</v>
      </c>
      <c r="C399" s="401" t="s">
        <v>655</v>
      </c>
      <c r="D399" s="72">
        <v>4</v>
      </c>
      <c r="E399" s="72">
        <v>4</v>
      </c>
      <c r="F399" s="72">
        <v>7</v>
      </c>
      <c r="G399" s="72">
        <v>4</v>
      </c>
      <c r="H399" s="72">
        <v>4</v>
      </c>
      <c r="I399" s="72">
        <v>7</v>
      </c>
      <c r="J399" s="72">
        <v>4</v>
      </c>
      <c r="K399" s="72">
        <v>4</v>
      </c>
      <c r="L399" s="72">
        <v>7</v>
      </c>
      <c r="M399" s="402" t="s">
        <v>656</v>
      </c>
      <c r="N399" s="402" t="s">
        <v>654</v>
      </c>
      <c r="O399" s="404"/>
      <c r="P399" s="37" t="s">
        <v>646</v>
      </c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  <c r="AF399" s="37"/>
      <c r="AG399" s="37"/>
      <c r="AH399" s="37"/>
      <c r="AI399" s="37"/>
      <c r="AJ399" s="37"/>
      <c r="AK399" s="37"/>
      <c r="AL399" s="37"/>
      <c r="AM399" s="37"/>
      <c r="AN399" s="37"/>
      <c r="AO399" s="37"/>
      <c r="AP399" s="37"/>
      <c r="AQ399" s="37"/>
      <c r="AR399" s="37"/>
      <c r="AS399" s="37"/>
      <c r="AT399" s="37"/>
      <c r="AU399" s="37"/>
      <c r="AV399" s="37"/>
      <c r="AW399" s="37"/>
      <c r="AX399" s="37"/>
      <c r="AY399" s="37"/>
      <c r="AZ399" s="37"/>
      <c r="BA399" s="37"/>
      <c r="BB399" s="37"/>
      <c r="BC399" s="37"/>
      <c r="BD399" s="37"/>
      <c r="BE399" s="37"/>
      <c r="BF399" s="37"/>
      <c r="BG399" s="37"/>
      <c r="BH399" s="37"/>
      <c r="BI399" s="37"/>
      <c r="BJ399" s="37"/>
      <c r="BK399" s="37"/>
      <c r="BL399" s="37"/>
      <c r="BM399" s="37"/>
      <c r="BN399" s="37"/>
      <c r="BO399" s="37"/>
      <c r="BP399" s="37"/>
      <c r="BQ399" s="37"/>
      <c r="BR399" s="37"/>
      <c r="BS399" s="37"/>
      <c r="BT399" s="37"/>
      <c r="BU399" s="37"/>
      <c r="BV399" s="37"/>
      <c r="BW399" s="37"/>
      <c r="BX399" s="37"/>
      <c r="BY399" s="37"/>
      <c r="BZ399" s="37"/>
      <c r="CA399" s="37"/>
      <c r="CB399" s="37"/>
      <c r="CC399" s="37"/>
      <c r="CD399" s="37"/>
      <c r="CE399" s="37"/>
      <c r="CF399" s="37"/>
      <c r="CG399" s="37"/>
      <c r="CH399" s="37"/>
      <c r="CI399" s="37"/>
      <c r="CJ399" s="37"/>
      <c r="CK399" s="37"/>
      <c r="CL399" s="37"/>
      <c r="CM399" s="37"/>
      <c r="CN399" s="37"/>
      <c r="CO399" s="37"/>
      <c r="CP399" s="37"/>
      <c r="CQ399" s="37"/>
      <c r="CR399" s="37"/>
      <c r="CS399" s="37"/>
      <c r="CT399" s="37"/>
      <c r="CU399" s="37"/>
      <c r="CV399" s="37"/>
      <c r="CW399" s="37"/>
      <c r="CX399" s="37"/>
      <c r="CY399" s="37"/>
      <c r="CZ399" s="37"/>
      <c r="DA399" s="37"/>
      <c r="DB399" s="37"/>
      <c r="DC399" s="37"/>
      <c r="DD399" s="37"/>
      <c r="DE399" s="37"/>
      <c r="DF399" s="37"/>
      <c r="DG399" s="37"/>
      <c r="DH399" s="37"/>
      <c r="DI399" s="37"/>
      <c r="DJ399" s="37"/>
      <c r="DK399" s="37"/>
      <c r="DL399" s="37"/>
      <c r="DM399" s="37"/>
      <c r="DN399" s="37"/>
      <c r="DO399" s="37"/>
      <c r="DP399" s="37"/>
      <c r="DQ399" s="37"/>
      <c r="DR399" s="37"/>
      <c r="DS399" s="37"/>
      <c r="DT399" s="37"/>
      <c r="DU399" s="37"/>
      <c r="DV399" s="37"/>
      <c r="DW399" s="37"/>
      <c r="DX399" s="37"/>
      <c r="DY399" s="37"/>
      <c r="DZ399" s="37"/>
      <c r="EA399" s="37"/>
      <c r="EB399" s="37"/>
      <c r="EC399" s="37"/>
      <c r="ED399" s="37"/>
      <c r="EE399" s="37"/>
      <c r="EF399" s="37"/>
      <c r="EG399" s="37"/>
      <c r="EH399" s="37"/>
      <c r="EI399" s="37"/>
      <c r="EJ399" s="37"/>
      <c r="EK399" s="37"/>
      <c r="EL399" s="37"/>
      <c r="EM399" s="37"/>
      <c r="EN399" s="37"/>
      <c r="EO399" s="37"/>
      <c r="EP399" s="37"/>
      <c r="EQ399" s="37"/>
      <c r="ER399" s="37"/>
      <c r="ES399" s="37"/>
      <c r="ET399" s="37"/>
      <c r="EU399" s="37"/>
      <c r="EV399" s="37"/>
      <c r="EW399" s="37"/>
      <c r="EX399" s="37"/>
      <c r="EY399" s="37"/>
      <c r="EZ399" s="37"/>
      <c r="FA399" s="37"/>
      <c r="FB399" s="37"/>
      <c r="FC399" s="37"/>
      <c r="FD399" s="37"/>
      <c r="FE399" s="37"/>
      <c r="FF399" s="37"/>
      <c r="FG399" s="37"/>
      <c r="FH399" s="37"/>
      <c r="FI399" s="37"/>
      <c r="FJ399" s="37"/>
      <c r="FK399" s="37"/>
      <c r="FL399" s="37"/>
      <c r="FM399" s="37"/>
      <c r="FN399" s="37"/>
      <c r="FO399" s="37"/>
      <c r="FP399" s="37"/>
      <c r="FQ399" s="37"/>
      <c r="FR399" s="37"/>
      <c r="FS399" s="37"/>
      <c r="FT399" s="37"/>
      <c r="FU399" s="37"/>
      <c r="FV399" s="37"/>
      <c r="FW399" s="37"/>
      <c r="FX399" s="37"/>
      <c r="FY399" s="37"/>
      <c r="FZ399" s="37"/>
      <c r="GA399" s="37"/>
      <c r="GB399" s="37"/>
      <c r="GC399" s="37"/>
      <c r="GD399" s="37"/>
      <c r="GE399" s="37"/>
      <c r="GF399" s="37"/>
      <c r="GG399" s="37"/>
      <c r="GH399" s="37"/>
      <c r="GI399" s="37"/>
      <c r="GJ399" s="37"/>
      <c r="GK399" s="37"/>
      <c r="GL399" s="37"/>
      <c r="GM399" s="37"/>
      <c r="GN399" s="37"/>
      <c r="GO399" s="37"/>
      <c r="GP399" s="37"/>
      <c r="GQ399" s="37"/>
      <c r="GR399" s="37"/>
      <c r="GS399" s="37"/>
      <c r="GT399" s="37"/>
      <c r="GU399" s="37"/>
      <c r="GV399" s="37"/>
      <c r="GW399" s="37"/>
      <c r="GX399" s="37"/>
      <c r="GY399" s="37"/>
      <c r="GZ399" s="37"/>
      <c r="HA399" s="37"/>
      <c r="HB399" s="37"/>
      <c r="HC399" s="37"/>
      <c r="HD399" s="37"/>
      <c r="HE399" s="37"/>
      <c r="HF399" s="37"/>
      <c r="HG399" s="37"/>
      <c r="HH399" s="37"/>
      <c r="HI399" s="37"/>
      <c r="HJ399" s="37"/>
      <c r="HK399" s="37"/>
      <c r="HL399" s="37"/>
      <c r="HM399" s="37"/>
      <c r="HN399" s="37"/>
      <c r="HO399" s="37"/>
      <c r="HP399" s="37"/>
      <c r="HQ399" s="37"/>
      <c r="HR399" s="37"/>
      <c r="HS399" s="37"/>
      <c r="HT399" s="37"/>
      <c r="HU399" s="37"/>
      <c r="HV399" s="37"/>
      <c r="HW399" s="37"/>
      <c r="HX399" s="37"/>
      <c r="HY399" s="37"/>
      <c r="HZ399" s="37"/>
      <c r="IA399" s="37"/>
      <c r="IB399" s="37"/>
      <c r="IC399" s="37"/>
      <c r="ID399" s="37"/>
      <c r="IE399" s="37"/>
      <c r="IF399" s="37"/>
      <c r="IG399" s="37"/>
      <c r="IH399" s="37"/>
      <c r="II399" s="37"/>
      <c r="IJ399" s="37"/>
      <c r="IK399" s="37"/>
      <c r="IL399" s="37"/>
      <c r="IM399" s="37"/>
      <c r="IN399" s="37"/>
      <c r="IO399" s="37"/>
      <c r="IP399" s="37"/>
      <c r="IQ399" s="37"/>
      <c r="IR399" s="37"/>
      <c r="IS399" s="37"/>
      <c r="IT399" s="37"/>
      <c r="IU399" s="37"/>
      <c r="IV399" s="37"/>
    </row>
    <row r="400" spans="1:256" s="304" customFormat="1" x14ac:dyDescent="0.25">
      <c r="A400" s="406"/>
      <c r="B400" s="406">
        <v>20</v>
      </c>
      <c r="C400" s="407" t="s">
        <v>657</v>
      </c>
      <c r="D400" s="408"/>
      <c r="E400" s="408"/>
      <c r="F400" s="408"/>
      <c r="G400" s="408"/>
      <c r="H400" s="408"/>
      <c r="I400" s="408"/>
      <c r="J400" s="408"/>
      <c r="K400" s="408"/>
      <c r="L400" s="408"/>
      <c r="M400" s="409"/>
      <c r="N400" s="410"/>
      <c r="O400" s="411"/>
      <c r="P400" s="45" t="s">
        <v>646</v>
      </c>
      <c r="Q400" s="45"/>
      <c r="R400" s="45"/>
      <c r="S400" s="45"/>
      <c r="T400" s="45"/>
      <c r="U400" s="45"/>
      <c r="V400" s="45"/>
      <c r="W400" s="45"/>
      <c r="X400" s="45"/>
      <c r="Y400" s="45"/>
      <c r="Z400" s="45"/>
      <c r="AA400" s="45"/>
      <c r="AB400" s="45"/>
      <c r="AC400" s="45"/>
      <c r="AD400" s="45"/>
      <c r="AE400" s="45"/>
      <c r="AF400" s="45"/>
      <c r="AG400" s="45"/>
      <c r="AH400" s="45"/>
      <c r="AI400" s="45"/>
      <c r="AJ400" s="45"/>
      <c r="AK400" s="45"/>
      <c r="AL400" s="45"/>
      <c r="AM400" s="45"/>
      <c r="AN400" s="45"/>
      <c r="AO400" s="45"/>
      <c r="AP400" s="45"/>
      <c r="AQ400" s="45"/>
      <c r="AR400" s="45"/>
      <c r="AS400" s="45"/>
      <c r="AT400" s="45"/>
      <c r="AU400" s="45"/>
      <c r="AV400" s="45"/>
      <c r="AW400" s="45"/>
      <c r="AX400" s="45"/>
      <c r="AY400" s="45"/>
      <c r="AZ400" s="45"/>
      <c r="BA400" s="45"/>
      <c r="BB400" s="45"/>
      <c r="BC400" s="45"/>
      <c r="BD400" s="45"/>
      <c r="BE400" s="45"/>
      <c r="BF400" s="45"/>
      <c r="BG400" s="45"/>
      <c r="BH400" s="45"/>
      <c r="BI400" s="45"/>
      <c r="BJ400" s="45"/>
      <c r="BK400" s="45"/>
      <c r="BL400" s="45"/>
      <c r="BM400" s="45"/>
      <c r="BN400" s="45"/>
      <c r="BO400" s="45"/>
      <c r="BP400" s="45"/>
      <c r="BQ400" s="45"/>
      <c r="BR400" s="45"/>
      <c r="BS400" s="45"/>
      <c r="BT400" s="45"/>
      <c r="BU400" s="45"/>
      <c r="BV400" s="45"/>
      <c r="BW400" s="45"/>
      <c r="BX400" s="45"/>
      <c r="BY400" s="45"/>
      <c r="BZ400" s="45"/>
      <c r="CA400" s="45"/>
      <c r="CB400" s="45"/>
      <c r="CC400" s="45"/>
      <c r="CD400" s="45"/>
      <c r="CE400" s="45"/>
      <c r="CF400" s="45"/>
      <c r="CG400" s="45"/>
      <c r="CH400" s="45"/>
      <c r="CI400" s="45"/>
      <c r="CJ400" s="45"/>
      <c r="CK400" s="45"/>
      <c r="CL400" s="45"/>
      <c r="CM400" s="45"/>
      <c r="CN400" s="45"/>
      <c r="CO400" s="45"/>
      <c r="CP400" s="45"/>
      <c r="CQ400" s="45"/>
      <c r="CR400" s="45"/>
      <c r="CS400" s="45"/>
      <c r="CT400" s="45"/>
      <c r="CU400" s="45"/>
      <c r="CV400" s="45"/>
      <c r="CW400" s="45"/>
      <c r="CX400" s="45"/>
      <c r="CY400" s="45"/>
      <c r="CZ400" s="45"/>
      <c r="DA400" s="45"/>
      <c r="DB400" s="45"/>
      <c r="DC400" s="45"/>
      <c r="DD400" s="45"/>
      <c r="DE400" s="45"/>
      <c r="DF400" s="45"/>
      <c r="DG400" s="45"/>
      <c r="DH400" s="45"/>
      <c r="DI400" s="45"/>
      <c r="DJ400" s="45"/>
      <c r="DK400" s="45"/>
      <c r="DL400" s="45"/>
      <c r="DM400" s="45"/>
      <c r="DN400" s="45"/>
      <c r="DO400" s="45"/>
      <c r="DP400" s="45"/>
      <c r="DQ400" s="45"/>
      <c r="DR400" s="45"/>
      <c r="DS400" s="45"/>
      <c r="DT400" s="45"/>
      <c r="DU400" s="45"/>
      <c r="DV400" s="45"/>
      <c r="DW400" s="45"/>
      <c r="DX400" s="45"/>
      <c r="DY400" s="45"/>
      <c r="DZ400" s="45"/>
      <c r="EA400" s="45"/>
      <c r="EB400" s="45"/>
      <c r="EC400" s="45"/>
      <c r="ED400" s="45"/>
      <c r="EE400" s="45"/>
      <c r="EF400" s="45"/>
      <c r="EG400" s="45"/>
      <c r="EH400" s="45"/>
      <c r="EI400" s="45"/>
      <c r="EJ400" s="45"/>
      <c r="EK400" s="45"/>
      <c r="EL400" s="45"/>
      <c r="EM400" s="45"/>
      <c r="EN400" s="45"/>
      <c r="EO400" s="45"/>
      <c r="EP400" s="45"/>
      <c r="EQ400" s="45"/>
      <c r="ER400" s="45"/>
      <c r="ES400" s="45"/>
      <c r="ET400" s="45"/>
      <c r="EU400" s="45"/>
      <c r="EV400" s="45"/>
      <c r="EW400" s="45"/>
      <c r="EX400" s="45"/>
      <c r="EY400" s="45"/>
      <c r="EZ400" s="45"/>
      <c r="FA400" s="45"/>
      <c r="FB400" s="45"/>
      <c r="FC400" s="45"/>
      <c r="FD400" s="45"/>
      <c r="FE400" s="45"/>
      <c r="FF400" s="45"/>
      <c r="FG400" s="45"/>
      <c r="FH400" s="45"/>
      <c r="FI400" s="45"/>
      <c r="FJ400" s="45"/>
      <c r="FK400" s="45"/>
      <c r="FL400" s="45"/>
      <c r="FM400" s="45"/>
      <c r="FN400" s="45"/>
      <c r="FO400" s="45"/>
      <c r="FP400" s="45"/>
      <c r="FQ400" s="45"/>
      <c r="FR400" s="45"/>
      <c r="FS400" s="45"/>
      <c r="FT400" s="45"/>
      <c r="FU400" s="45"/>
      <c r="FV400" s="45"/>
      <c r="FW400" s="45"/>
      <c r="FX400" s="45"/>
      <c r="FY400" s="45"/>
      <c r="FZ400" s="45"/>
      <c r="GA400" s="45"/>
      <c r="GB400" s="45"/>
      <c r="GC400" s="45"/>
      <c r="GD400" s="45"/>
      <c r="GE400" s="45"/>
      <c r="GF400" s="45"/>
      <c r="GG400" s="45"/>
      <c r="GH400" s="45"/>
      <c r="GI400" s="45"/>
      <c r="GJ400" s="45"/>
      <c r="GK400" s="45"/>
      <c r="GL400" s="45"/>
      <c r="GM400" s="45"/>
      <c r="GN400" s="45"/>
      <c r="GO400" s="45"/>
      <c r="GP400" s="45"/>
      <c r="GQ400" s="45"/>
      <c r="GR400" s="45"/>
      <c r="GS400" s="45"/>
      <c r="GT400" s="45"/>
      <c r="GU400" s="45"/>
      <c r="GV400" s="45"/>
      <c r="GW400" s="45"/>
      <c r="GX400" s="45"/>
      <c r="GY400" s="45"/>
      <c r="GZ400" s="45"/>
      <c r="HA400" s="45"/>
      <c r="HB400" s="45"/>
      <c r="HC400" s="45"/>
      <c r="HD400" s="45"/>
      <c r="HE400" s="45"/>
      <c r="HF400" s="45"/>
      <c r="HG400" s="45"/>
      <c r="HH400" s="45"/>
      <c r="HI400" s="45"/>
      <c r="HJ400" s="45"/>
      <c r="HK400" s="45"/>
      <c r="HL400" s="45"/>
      <c r="HM400" s="45"/>
      <c r="HN400" s="45"/>
      <c r="HO400" s="45"/>
      <c r="HP400" s="45"/>
      <c r="HQ400" s="45"/>
      <c r="HR400" s="45"/>
      <c r="HS400" s="45"/>
      <c r="HT400" s="45"/>
      <c r="HU400" s="45"/>
      <c r="HV400" s="45"/>
      <c r="HW400" s="45"/>
      <c r="HX400" s="45"/>
      <c r="HY400" s="45"/>
      <c r="HZ400" s="45"/>
      <c r="IA400" s="45"/>
      <c r="IB400" s="45"/>
      <c r="IC400" s="45"/>
      <c r="ID400" s="45"/>
      <c r="IE400" s="45"/>
      <c r="IF400" s="45"/>
      <c r="IG400" s="45"/>
      <c r="IH400" s="45"/>
      <c r="II400" s="45"/>
      <c r="IJ400" s="45"/>
      <c r="IK400" s="45"/>
      <c r="IL400" s="45"/>
      <c r="IM400" s="45"/>
      <c r="IN400" s="45"/>
      <c r="IO400" s="45"/>
      <c r="IP400" s="45"/>
      <c r="IQ400" s="45"/>
      <c r="IR400" s="45"/>
      <c r="IS400" s="45"/>
      <c r="IT400" s="45"/>
      <c r="IU400" s="45"/>
      <c r="IV400" s="45"/>
    </row>
    <row r="401" spans="1:256" s="304" customFormat="1" x14ac:dyDescent="0.25">
      <c r="A401" s="72"/>
      <c r="B401" s="72">
        <v>19</v>
      </c>
      <c r="C401" s="401" t="s">
        <v>658</v>
      </c>
      <c r="D401" s="72"/>
      <c r="E401" s="72"/>
      <c r="F401" s="72"/>
      <c r="G401" s="72">
        <v>4</v>
      </c>
      <c r="H401" s="72">
        <v>5</v>
      </c>
      <c r="I401" s="72">
        <v>8</v>
      </c>
      <c r="J401" s="72">
        <v>4</v>
      </c>
      <c r="K401" s="72">
        <v>5</v>
      </c>
      <c r="L401" s="72">
        <v>8</v>
      </c>
      <c r="M401" s="402" t="s">
        <v>659</v>
      </c>
      <c r="N401" s="402"/>
      <c r="O401" s="404"/>
      <c r="P401" s="37" t="s">
        <v>646</v>
      </c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  <c r="AF401" s="37"/>
      <c r="AG401" s="37"/>
      <c r="AH401" s="37"/>
      <c r="AI401" s="37"/>
      <c r="AJ401" s="37"/>
      <c r="AK401" s="37"/>
      <c r="AL401" s="37"/>
      <c r="AM401" s="37"/>
      <c r="AN401" s="37"/>
      <c r="AO401" s="37"/>
      <c r="AP401" s="37"/>
      <c r="AQ401" s="37"/>
      <c r="AR401" s="37"/>
      <c r="AS401" s="37"/>
      <c r="AT401" s="37"/>
      <c r="AU401" s="37"/>
      <c r="AV401" s="37"/>
      <c r="AW401" s="37"/>
      <c r="AX401" s="37"/>
      <c r="AY401" s="37"/>
      <c r="AZ401" s="37"/>
      <c r="BA401" s="37"/>
      <c r="BB401" s="37"/>
      <c r="BC401" s="37"/>
      <c r="BD401" s="37"/>
      <c r="BE401" s="37"/>
      <c r="BF401" s="37"/>
      <c r="BG401" s="37"/>
      <c r="BH401" s="37"/>
      <c r="BI401" s="37"/>
      <c r="BJ401" s="37"/>
      <c r="BK401" s="37"/>
      <c r="BL401" s="37"/>
      <c r="BM401" s="37"/>
      <c r="BN401" s="37"/>
      <c r="BO401" s="37"/>
      <c r="BP401" s="37"/>
      <c r="BQ401" s="37"/>
      <c r="BR401" s="37"/>
      <c r="BS401" s="37"/>
      <c r="BT401" s="37"/>
      <c r="BU401" s="37"/>
      <c r="BV401" s="37"/>
      <c r="BW401" s="37"/>
      <c r="BX401" s="37"/>
      <c r="BY401" s="37"/>
      <c r="BZ401" s="37"/>
      <c r="CA401" s="37"/>
      <c r="CB401" s="37"/>
      <c r="CC401" s="37"/>
      <c r="CD401" s="37"/>
      <c r="CE401" s="37"/>
      <c r="CF401" s="37"/>
      <c r="CG401" s="37"/>
      <c r="CH401" s="37"/>
      <c r="CI401" s="37"/>
      <c r="CJ401" s="37"/>
      <c r="CK401" s="37"/>
      <c r="CL401" s="37"/>
      <c r="CM401" s="37"/>
      <c r="CN401" s="37"/>
      <c r="CO401" s="37"/>
      <c r="CP401" s="37"/>
      <c r="CQ401" s="37"/>
      <c r="CR401" s="37"/>
      <c r="CS401" s="37"/>
      <c r="CT401" s="37"/>
      <c r="CU401" s="37"/>
      <c r="CV401" s="37"/>
      <c r="CW401" s="37"/>
      <c r="CX401" s="37"/>
      <c r="CY401" s="37"/>
      <c r="CZ401" s="37"/>
      <c r="DA401" s="37"/>
      <c r="DB401" s="37"/>
      <c r="DC401" s="37"/>
      <c r="DD401" s="37"/>
      <c r="DE401" s="37"/>
      <c r="DF401" s="37"/>
      <c r="DG401" s="37"/>
      <c r="DH401" s="37"/>
      <c r="DI401" s="37"/>
      <c r="DJ401" s="37"/>
      <c r="DK401" s="37"/>
      <c r="DL401" s="37"/>
      <c r="DM401" s="37"/>
      <c r="DN401" s="37"/>
      <c r="DO401" s="37"/>
      <c r="DP401" s="37"/>
      <c r="DQ401" s="37"/>
      <c r="DR401" s="37"/>
      <c r="DS401" s="37"/>
      <c r="DT401" s="37"/>
      <c r="DU401" s="37"/>
      <c r="DV401" s="37"/>
      <c r="DW401" s="37"/>
      <c r="DX401" s="37"/>
      <c r="DY401" s="37"/>
      <c r="DZ401" s="37"/>
      <c r="EA401" s="37"/>
      <c r="EB401" s="37"/>
      <c r="EC401" s="37"/>
      <c r="ED401" s="37"/>
      <c r="EE401" s="37"/>
      <c r="EF401" s="37"/>
      <c r="EG401" s="37"/>
      <c r="EH401" s="37"/>
      <c r="EI401" s="37"/>
      <c r="EJ401" s="37"/>
      <c r="EK401" s="37"/>
      <c r="EL401" s="37"/>
      <c r="EM401" s="37"/>
      <c r="EN401" s="37"/>
      <c r="EO401" s="37"/>
      <c r="EP401" s="37"/>
      <c r="EQ401" s="37"/>
      <c r="ER401" s="37"/>
      <c r="ES401" s="37"/>
      <c r="ET401" s="37"/>
      <c r="EU401" s="37"/>
      <c r="EV401" s="37"/>
      <c r="EW401" s="37"/>
      <c r="EX401" s="37"/>
      <c r="EY401" s="37"/>
      <c r="EZ401" s="37"/>
      <c r="FA401" s="37"/>
      <c r="FB401" s="37"/>
      <c r="FC401" s="37"/>
      <c r="FD401" s="37"/>
      <c r="FE401" s="37"/>
      <c r="FF401" s="37"/>
      <c r="FG401" s="37"/>
      <c r="FH401" s="37"/>
      <c r="FI401" s="37"/>
      <c r="FJ401" s="37"/>
      <c r="FK401" s="37"/>
      <c r="FL401" s="37"/>
      <c r="FM401" s="37"/>
      <c r="FN401" s="37"/>
      <c r="FO401" s="37"/>
      <c r="FP401" s="37"/>
      <c r="FQ401" s="37"/>
      <c r="FR401" s="37"/>
      <c r="FS401" s="37"/>
      <c r="FT401" s="37"/>
      <c r="FU401" s="37"/>
      <c r="FV401" s="37"/>
      <c r="FW401" s="37"/>
      <c r="FX401" s="37"/>
      <c r="FY401" s="37"/>
      <c r="FZ401" s="37"/>
      <c r="GA401" s="37"/>
      <c r="GB401" s="37"/>
      <c r="GC401" s="37"/>
      <c r="GD401" s="37"/>
      <c r="GE401" s="37"/>
      <c r="GF401" s="37"/>
      <c r="GG401" s="37"/>
      <c r="GH401" s="37"/>
      <c r="GI401" s="37"/>
      <c r="GJ401" s="37"/>
      <c r="GK401" s="37"/>
      <c r="GL401" s="37"/>
      <c r="GM401" s="37"/>
      <c r="GN401" s="37"/>
      <c r="GO401" s="37"/>
      <c r="GP401" s="37"/>
      <c r="GQ401" s="37"/>
      <c r="GR401" s="37"/>
      <c r="GS401" s="37"/>
      <c r="GT401" s="37"/>
      <c r="GU401" s="37"/>
      <c r="GV401" s="37"/>
      <c r="GW401" s="37"/>
      <c r="GX401" s="37"/>
      <c r="GY401" s="37"/>
      <c r="GZ401" s="37"/>
      <c r="HA401" s="37"/>
      <c r="HB401" s="37"/>
      <c r="HC401" s="37"/>
      <c r="HD401" s="37"/>
      <c r="HE401" s="37"/>
      <c r="HF401" s="37"/>
      <c r="HG401" s="37"/>
      <c r="HH401" s="37"/>
      <c r="HI401" s="37"/>
      <c r="HJ401" s="37"/>
      <c r="HK401" s="37"/>
      <c r="HL401" s="37"/>
      <c r="HM401" s="37"/>
      <c r="HN401" s="37"/>
      <c r="HO401" s="37"/>
      <c r="HP401" s="37"/>
      <c r="HQ401" s="37"/>
      <c r="HR401" s="37"/>
      <c r="HS401" s="37"/>
      <c r="HT401" s="37"/>
      <c r="HU401" s="37"/>
      <c r="HV401" s="37"/>
      <c r="HW401" s="37"/>
      <c r="HX401" s="37"/>
      <c r="HY401" s="37"/>
      <c r="HZ401" s="37"/>
      <c r="IA401" s="37"/>
      <c r="IB401" s="37"/>
      <c r="IC401" s="37"/>
      <c r="ID401" s="37"/>
      <c r="IE401" s="37"/>
      <c r="IF401" s="37"/>
      <c r="IG401" s="37"/>
      <c r="IH401" s="37"/>
      <c r="II401" s="37"/>
      <c r="IJ401" s="37"/>
      <c r="IK401" s="37"/>
      <c r="IL401" s="37"/>
      <c r="IM401" s="37"/>
      <c r="IN401" s="37"/>
      <c r="IO401" s="37"/>
      <c r="IP401" s="37"/>
      <c r="IQ401" s="37"/>
      <c r="IR401" s="37"/>
      <c r="IS401" s="37"/>
      <c r="IT401" s="37"/>
      <c r="IU401" s="37"/>
      <c r="IV401" s="37"/>
    </row>
    <row r="402" spans="1:256" s="304" customFormat="1" ht="31.5" x14ac:dyDescent="0.25">
      <c r="A402" s="72"/>
      <c r="B402" s="72">
        <v>19</v>
      </c>
      <c r="C402" s="401" t="s">
        <v>658</v>
      </c>
      <c r="D402" s="72"/>
      <c r="E402" s="72"/>
      <c r="F402" s="72"/>
      <c r="G402" s="72">
        <v>16</v>
      </c>
      <c r="H402" s="72">
        <v>1</v>
      </c>
      <c r="I402" s="72">
        <v>5</v>
      </c>
      <c r="J402" s="72">
        <v>16</v>
      </c>
      <c r="K402" s="72">
        <v>1</v>
      </c>
      <c r="L402" s="72">
        <v>5</v>
      </c>
      <c r="M402" s="402" t="s">
        <v>660</v>
      </c>
      <c r="N402" s="402" t="s">
        <v>661</v>
      </c>
      <c r="O402" s="404"/>
      <c r="P402" s="37" t="s">
        <v>646</v>
      </c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  <c r="AE402" s="37"/>
      <c r="AF402" s="37"/>
      <c r="AG402" s="37"/>
      <c r="AH402" s="37"/>
      <c r="AI402" s="37"/>
      <c r="AJ402" s="37"/>
      <c r="AK402" s="37"/>
      <c r="AL402" s="37"/>
      <c r="AM402" s="37"/>
      <c r="AN402" s="37"/>
      <c r="AO402" s="37"/>
      <c r="AP402" s="37"/>
      <c r="AQ402" s="37"/>
      <c r="AR402" s="37"/>
      <c r="AS402" s="37"/>
      <c r="AT402" s="37"/>
      <c r="AU402" s="37"/>
      <c r="AV402" s="37"/>
      <c r="AW402" s="37"/>
      <c r="AX402" s="37"/>
      <c r="AY402" s="37"/>
      <c r="AZ402" s="37"/>
      <c r="BA402" s="37"/>
      <c r="BB402" s="37"/>
      <c r="BC402" s="37"/>
      <c r="BD402" s="37"/>
      <c r="BE402" s="37"/>
      <c r="BF402" s="37"/>
      <c r="BG402" s="37"/>
      <c r="BH402" s="37"/>
      <c r="BI402" s="37"/>
      <c r="BJ402" s="37"/>
      <c r="BK402" s="37"/>
      <c r="BL402" s="37"/>
      <c r="BM402" s="37"/>
      <c r="BN402" s="37"/>
      <c r="BO402" s="37"/>
      <c r="BP402" s="37"/>
      <c r="BQ402" s="37"/>
      <c r="BR402" s="37"/>
      <c r="BS402" s="37"/>
      <c r="BT402" s="37"/>
      <c r="BU402" s="37"/>
      <c r="BV402" s="37"/>
      <c r="BW402" s="37"/>
      <c r="BX402" s="37"/>
      <c r="BY402" s="37"/>
      <c r="BZ402" s="37"/>
      <c r="CA402" s="37"/>
      <c r="CB402" s="37"/>
      <c r="CC402" s="37"/>
      <c r="CD402" s="37"/>
      <c r="CE402" s="37"/>
      <c r="CF402" s="37"/>
      <c r="CG402" s="37"/>
      <c r="CH402" s="37"/>
      <c r="CI402" s="37"/>
      <c r="CJ402" s="37"/>
      <c r="CK402" s="37"/>
      <c r="CL402" s="37"/>
      <c r="CM402" s="37"/>
      <c r="CN402" s="37"/>
      <c r="CO402" s="37"/>
      <c r="CP402" s="37"/>
      <c r="CQ402" s="37"/>
      <c r="CR402" s="37"/>
      <c r="CS402" s="37"/>
      <c r="CT402" s="37"/>
      <c r="CU402" s="37"/>
      <c r="CV402" s="37"/>
      <c r="CW402" s="37"/>
      <c r="CX402" s="37"/>
      <c r="CY402" s="37"/>
      <c r="CZ402" s="37"/>
      <c r="DA402" s="37"/>
      <c r="DB402" s="37"/>
      <c r="DC402" s="37"/>
      <c r="DD402" s="37"/>
      <c r="DE402" s="37"/>
      <c r="DF402" s="37"/>
      <c r="DG402" s="37"/>
      <c r="DH402" s="37"/>
      <c r="DI402" s="37"/>
      <c r="DJ402" s="37"/>
      <c r="DK402" s="37"/>
      <c r="DL402" s="37"/>
      <c r="DM402" s="37"/>
      <c r="DN402" s="37"/>
      <c r="DO402" s="37"/>
      <c r="DP402" s="37"/>
      <c r="DQ402" s="37"/>
      <c r="DR402" s="37"/>
      <c r="DS402" s="37"/>
      <c r="DT402" s="37"/>
      <c r="DU402" s="37"/>
      <c r="DV402" s="37"/>
      <c r="DW402" s="37"/>
      <c r="DX402" s="37"/>
      <c r="DY402" s="37"/>
      <c r="DZ402" s="37"/>
      <c r="EA402" s="37"/>
      <c r="EB402" s="37"/>
      <c r="EC402" s="37"/>
      <c r="ED402" s="37"/>
      <c r="EE402" s="37"/>
      <c r="EF402" s="37"/>
      <c r="EG402" s="37"/>
      <c r="EH402" s="37"/>
      <c r="EI402" s="37"/>
      <c r="EJ402" s="37"/>
      <c r="EK402" s="37"/>
      <c r="EL402" s="37"/>
      <c r="EM402" s="37"/>
      <c r="EN402" s="37"/>
      <c r="EO402" s="37"/>
      <c r="EP402" s="37"/>
      <c r="EQ402" s="37"/>
      <c r="ER402" s="37"/>
      <c r="ES402" s="37"/>
      <c r="ET402" s="37"/>
      <c r="EU402" s="37"/>
      <c r="EV402" s="37"/>
      <c r="EW402" s="37"/>
      <c r="EX402" s="37"/>
      <c r="EY402" s="37"/>
      <c r="EZ402" s="37"/>
      <c r="FA402" s="37"/>
      <c r="FB402" s="37"/>
      <c r="FC402" s="37"/>
      <c r="FD402" s="37"/>
      <c r="FE402" s="37"/>
      <c r="FF402" s="37"/>
      <c r="FG402" s="37"/>
      <c r="FH402" s="37"/>
      <c r="FI402" s="37"/>
      <c r="FJ402" s="37"/>
      <c r="FK402" s="37"/>
      <c r="FL402" s="37"/>
      <c r="FM402" s="37"/>
      <c r="FN402" s="37"/>
      <c r="FO402" s="37"/>
      <c r="FP402" s="37"/>
      <c r="FQ402" s="37"/>
      <c r="FR402" s="37"/>
      <c r="FS402" s="37"/>
      <c r="FT402" s="37"/>
      <c r="FU402" s="37"/>
      <c r="FV402" s="37"/>
      <c r="FW402" s="37"/>
      <c r="FX402" s="37"/>
      <c r="FY402" s="37"/>
      <c r="FZ402" s="37"/>
      <c r="GA402" s="37"/>
      <c r="GB402" s="37"/>
      <c r="GC402" s="37"/>
      <c r="GD402" s="37"/>
      <c r="GE402" s="37"/>
      <c r="GF402" s="37"/>
      <c r="GG402" s="37"/>
      <c r="GH402" s="37"/>
      <c r="GI402" s="37"/>
      <c r="GJ402" s="37"/>
      <c r="GK402" s="37"/>
      <c r="GL402" s="37"/>
      <c r="GM402" s="37"/>
      <c r="GN402" s="37"/>
      <c r="GO402" s="37"/>
      <c r="GP402" s="37"/>
      <c r="GQ402" s="37"/>
      <c r="GR402" s="37"/>
      <c r="GS402" s="37"/>
      <c r="GT402" s="37"/>
      <c r="GU402" s="37"/>
      <c r="GV402" s="37"/>
      <c r="GW402" s="37"/>
      <c r="GX402" s="37"/>
      <c r="GY402" s="37"/>
      <c r="GZ402" s="37"/>
      <c r="HA402" s="37"/>
      <c r="HB402" s="37"/>
      <c r="HC402" s="37"/>
      <c r="HD402" s="37"/>
      <c r="HE402" s="37"/>
      <c r="HF402" s="37"/>
      <c r="HG402" s="37"/>
      <c r="HH402" s="37"/>
      <c r="HI402" s="37"/>
      <c r="HJ402" s="37"/>
      <c r="HK402" s="37"/>
      <c r="HL402" s="37"/>
      <c r="HM402" s="37"/>
      <c r="HN402" s="37"/>
      <c r="HO402" s="37"/>
      <c r="HP402" s="37"/>
      <c r="HQ402" s="37"/>
      <c r="HR402" s="37"/>
      <c r="HS402" s="37"/>
      <c r="HT402" s="37"/>
      <c r="HU402" s="37"/>
      <c r="HV402" s="37"/>
      <c r="HW402" s="37"/>
      <c r="HX402" s="37"/>
      <c r="HY402" s="37"/>
      <c r="HZ402" s="37"/>
      <c r="IA402" s="37"/>
      <c r="IB402" s="37"/>
      <c r="IC402" s="37"/>
      <c r="ID402" s="37"/>
      <c r="IE402" s="37"/>
      <c r="IF402" s="37"/>
      <c r="IG402" s="37"/>
      <c r="IH402" s="37"/>
      <c r="II402" s="37"/>
      <c r="IJ402" s="37"/>
      <c r="IK402" s="37"/>
      <c r="IL402" s="37"/>
      <c r="IM402" s="37"/>
      <c r="IN402" s="37"/>
      <c r="IO402" s="37"/>
      <c r="IP402" s="37"/>
      <c r="IQ402" s="37"/>
      <c r="IR402" s="37"/>
      <c r="IS402" s="37"/>
      <c r="IT402" s="37"/>
      <c r="IU402" s="37"/>
      <c r="IV402" s="37"/>
    </row>
    <row r="403" spans="1:256" s="304" customFormat="1" x14ac:dyDescent="0.25">
      <c r="A403" s="406"/>
      <c r="B403" s="406">
        <v>20</v>
      </c>
      <c r="C403" s="407" t="s">
        <v>662</v>
      </c>
      <c r="D403" s="408"/>
      <c r="E403" s="408"/>
      <c r="F403" s="408"/>
      <c r="G403" s="408"/>
      <c r="H403" s="408"/>
      <c r="I403" s="408"/>
      <c r="J403" s="408"/>
      <c r="K403" s="408"/>
      <c r="L403" s="408"/>
      <c r="M403" s="412"/>
      <c r="N403" s="413"/>
      <c r="O403" s="414"/>
      <c r="P403" s="45" t="s">
        <v>646</v>
      </c>
      <c r="Q403" s="45"/>
      <c r="R403" s="45"/>
      <c r="S403" s="45"/>
      <c r="T403" s="45"/>
      <c r="U403" s="45"/>
      <c r="V403" s="45"/>
      <c r="W403" s="45"/>
      <c r="X403" s="45"/>
      <c r="Y403" s="45"/>
      <c r="Z403" s="45"/>
      <c r="AA403" s="45"/>
      <c r="AB403" s="45"/>
      <c r="AC403" s="45"/>
      <c r="AD403" s="45"/>
      <c r="AE403" s="45"/>
      <c r="AF403" s="45"/>
      <c r="AG403" s="45"/>
      <c r="AH403" s="45"/>
      <c r="AI403" s="45"/>
      <c r="AJ403" s="45"/>
      <c r="AK403" s="45"/>
      <c r="AL403" s="45"/>
      <c r="AM403" s="45"/>
      <c r="AN403" s="45"/>
      <c r="AO403" s="45"/>
      <c r="AP403" s="45"/>
      <c r="AQ403" s="45"/>
      <c r="AR403" s="45"/>
      <c r="AS403" s="45"/>
      <c r="AT403" s="45"/>
      <c r="AU403" s="45"/>
      <c r="AV403" s="45"/>
      <c r="AW403" s="45"/>
      <c r="AX403" s="45"/>
      <c r="AY403" s="45"/>
      <c r="AZ403" s="45"/>
      <c r="BA403" s="45"/>
      <c r="BB403" s="45"/>
      <c r="BC403" s="45"/>
      <c r="BD403" s="45"/>
      <c r="BE403" s="45"/>
      <c r="BF403" s="45"/>
      <c r="BG403" s="45"/>
      <c r="BH403" s="45"/>
      <c r="BI403" s="45"/>
      <c r="BJ403" s="45"/>
      <c r="BK403" s="45"/>
      <c r="BL403" s="45"/>
      <c r="BM403" s="45"/>
      <c r="BN403" s="45"/>
      <c r="BO403" s="45"/>
      <c r="BP403" s="45"/>
      <c r="BQ403" s="45"/>
      <c r="BR403" s="45"/>
      <c r="BS403" s="45"/>
      <c r="BT403" s="45"/>
      <c r="BU403" s="45"/>
      <c r="BV403" s="45"/>
      <c r="BW403" s="45"/>
      <c r="BX403" s="45"/>
      <c r="BY403" s="45"/>
      <c r="BZ403" s="45"/>
      <c r="CA403" s="45"/>
      <c r="CB403" s="45"/>
      <c r="CC403" s="45"/>
      <c r="CD403" s="45"/>
      <c r="CE403" s="45"/>
      <c r="CF403" s="45"/>
      <c r="CG403" s="45"/>
      <c r="CH403" s="45"/>
      <c r="CI403" s="45"/>
      <c r="CJ403" s="45"/>
      <c r="CK403" s="45"/>
      <c r="CL403" s="45"/>
      <c r="CM403" s="45"/>
      <c r="CN403" s="45"/>
      <c r="CO403" s="45"/>
      <c r="CP403" s="45"/>
      <c r="CQ403" s="45"/>
      <c r="CR403" s="45"/>
      <c r="CS403" s="45"/>
      <c r="CT403" s="45"/>
      <c r="CU403" s="45"/>
      <c r="CV403" s="45"/>
      <c r="CW403" s="45"/>
      <c r="CX403" s="45"/>
      <c r="CY403" s="45"/>
      <c r="CZ403" s="45"/>
      <c r="DA403" s="45"/>
      <c r="DB403" s="45"/>
      <c r="DC403" s="45"/>
      <c r="DD403" s="45"/>
      <c r="DE403" s="45"/>
      <c r="DF403" s="45"/>
      <c r="DG403" s="45"/>
      <c r="DH403" s="45"/>
      <c r="DI403" s="45"/>
      <c r="DJ403" s="45"/>
      <c r="DK403" s="45"/>
      <c r="DL403" s="45"/>
      <c r="DM403" s="45"/>
      <c r="DN403" s="45"/>
      <c r="DO403" s="45"/>
      <c r="DP403" s="45"/>
      <c r="DQ403" s="45"/>
      <c r="DR403" s="45"/>
      <c r="DS403" s="45"/>
      <c r="DT403" s="45"/>
      <c r="DU403" s="45"/>
      <c r="DV403" s="45"/>
      <c r="DW403" s="45"/>
      <c r="DX403" s="45"/>
      <c r="DY403" s="45"/>
      <c r="DZ403" s="45"/>
      <c r="EA403" s="45"/>
      <c r="EB403" s="45"/>
      <c r="EC403" s="45"/>
      <c r="ED403" s="45"/>
      <c r="EE403" s="45"/>
      <c r="EF403" s="45"/>
      <c r="EG403" s="45"/>
      <c r="EH403" s="45"/>
      <c r="EI403" s="45"/>
      <c r="EJ403" s="45"/>
      <c r="EK403" s="45"/>
      <c r="EL403" s="45"/>
      <c r="EM403" s="45"/>
      <c r="EN403" s="45"/>
      <c r="EO403" s="45"/>
      <c r="EP403" s="45"/>
      <c r="EQ403" s="45"/>
      <c r="ER403" s="45"/>
      <c r="ES403" s="45"/>
      <c r="ET403" s="45"/>
      <c r="EU403" s="45"/>
      <c r="EV403" s="45"/>
      <c r="EW403" s="45"/>
      <c r="EX403" s="45"/>
      <c r="EY403" s="45"/>
      <c r="EZ403" s="45"/>
      <c r="FA403" s="45"/>
      <c r="FB403" s="45"/>
      <c r="FC403" s="45"/>
      <c r="FD403" s="45"/>
      <c r="FE403" s="45"/>
      <c r="FF403" s="45"/>
      <c r="FG403" s="45"/>
      <c r="FH403" s="45"/>
      <c r="FI403" s="45"/>
      <c r="FJ403" s="45"/>
      <c r="FK403" s="45"/>
      <c r="FL403" s="45"/>
      <c r="FM403" s="45"/>
      <c r="FN403" s="45"/>
      <c r="FO403" s="45"/>
      <c r="FP403" s="45"/>
      <c r="FQ403" s="45"/>
      <c r="FR403" s="45"/>
      <c r="FS403" s="45"/>
      <c r="FT403" s="45"/>
      <c r="FU403" s="45"/>
      <c r="FV403" s="45"/>
      <c r="FW403" s="45"/>
      <c r="FX403" s="45"/>
      <c r="FY403" s="45"/>
      <c r="FZ403" s="45"/>
      <c r="GA403" s="45"/>
      <c r="GB403" s="45"/>
      <c r="GC403" s="45"/>
      <c r="GD403" s="45"/>
      <c r="GE403" s="45"/>
      <c r="GF403" s="45"/>
      <c r="GG403" s="45"/>
      <c r="GH403" s="45"/>
      <c r="GI403" s="45"/>
      <c r="GJ403" s="45"/>
      <c r="GK403" s="45"/>
      <c r="GL403" s="45"/>
      <c r="GM403" s="45"/>
      <c r="GN403" s="45"/>
      <c r="GO403" s="45"/>
      <c r="GP403" s="45"/>
      <c r="GQ403" s="45"/>
      <c r="GR403" s="45"/>
      <c r="GS403" s="45"/>
      <c r="GT403" s="45"/>
      <c r="GU403" s="45"/>
      <c r="GV403" s="45"/>
      <c r="GW403" s="45"/>
      <c r="GX403" s="45"/>
      <c r="GY403" s="45"/>
      <c r="GZ403" s="45"/>
      <c r="HA403" s="45"/>
      <c r="HB403" s="45"/>
      <c r="HC403" s="45"/>
      <c r="HD403" s="45"/>
      <c r="HE403" s="45"/>
      <c r="HF403" s="45"/>
      <c r="HG403" s="45"/>
      <c r="HH403" s="45"/>
      <c r="HI403" s="45"/>
      <c r="HJ403" s="45"/>
      <c r="HK403" s="45"/>
      <c r="HL403" s="45"/>
      <c r="HM403" s="45"/>
      <c r="HN403" s="45"/>
      <c r="HO403" s="45"/>
      <c r="HP403" s="45"/>
      <c r="HQ403" s="45"/>
      <c r="HR403" s="45"/>
      <c r="HS403" s="45"/>
      <c r="HT403" s="45"/>
      <c r="HU403" s="45"/>
      <c r="HV403" s="45"/>
      <c r="HW403" s="45"/>
      <c r="HX403" s="45"/>
      <c r="HY403" s="45"/>
      <c r="HZ403" s="45"/>
      <c r="IA403" s="45"/>
      <c r="IB403" s="45"/>
      <c r="IC403" s="45"/>
      <c r="ID403" s="45"/>
      <c r="IE403" s="45"/>
      <c r="IF403" s="45"/>
      <c r="IG403" s="45"/>
      <c r="IH403" s="45"/>
      <c r="II403" s="45"/>
      <c r="IJ403" s="45"/>
      <c r="IK403" s="45"/>
      <c r="IL403" s="45"/>
      <c r="IM403" s="45"/>
      <c r="IN403" s="45"/>
      <c r="IO403" s="45"/>
      <c r="IP403" s="45"/>
      <c r="IQ403" s="45"/>
      <c r="IR403" s="45"/>
      <c r="IS403" s="45"/>
      <c r="IT403" s="45"/>
      <c r="IU403" s="45"/>
      <c r="IV403" s="45"/>
    </row>
    <row r="404" spans="1:256" s="304" customFormat="1" ht="31.5" x14ac:dyDescent="0.25">
      <c r="A404" s="72"/>
      <c r="B404" s="72">
        <v>19</v>
      </c>
      <c r="C404" s="401" t="s">
        <v>663</v>
      </c>
      <c r="D404" s="72"/>
      <c r="E404" s="72"/>
      <c r="F404" s="72"/>
      <c r="G404" s="72">
        <v>22</v>
      </c>
      <c r="H404" s="72">
        <v>1</v>
      </c>
      <c r="I404" s="72">
        <v>11</v>
      </c>
      <c r="J404" s="72">
        <v>22</v>
      </c>
      <c r="K404" s="72">
        <v>1</v>
      </c>
      <c r="L404" s="72">
        <v>11</v>
      </c>
      <c r="M404" s="415" t="s">
        <v>664</v>
      </c>
      <c r="N404" s="415" t="s">
        <v>665</v>
      </c>
      <c r="O404" s="404"/>
      <c r="P404" s="37" t="s">
        <v>646</v>
      </c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  <c r="AE404" s="37"/>
      <c r="AF404" s="37"/>
      <c r="AG404" s="37"/>
      <c r="AH404" s="37"/>
      <c r="AI404" s="37"/>
      <c r="AJ404" s="37"/>
      <c r="AK404" s="37"/>
      <c r="AL404" s="37"/>
      <c r="AM404" s="37"/>
      <c r="AN404" s="37"/>
      <c r="AO404" s="37"/>
      <c r="AP404" s="37"/>
      <c r="AQ404" s="37"/>
      <c r="AR404" s="37"/>
      <c r="AS404" s="37"/>
      <c r="AT404" s="37"/>
      <c r="AU404" s="37"/>
      <c r="AV404" s="37"/>
      <c r="AW404" s="37"/>
      <c r="AX404" s="37"/>
      <c r="AY404" s="37"/>
      <c r="AZ404" s="37"/>
      <c r="BA404" s="37"/>
      <c r="BB404" s="37"/>
      <c r="BC404" s="37"/>
      <c r="BD404" s="37"/>
      <c r="BE404" s="37"/>
      <c r="BF404" s="37"/>
      <c r="BG404" s="37"/>
      <c r="BH404" s="37"/>
      <c r="BI404" s="37"/>
      <c r="BJ404" s="37"/>
      <c r="BK404" s="37"/>
      <c r="BL404" s="37"/>
      <c r="BM404" s="37"/>
      <c r="BN404" s="37"/>
      <c r="BO404" s="37"/>
      <c r="BP404" s="37"/>
      <c r="BQ404" s="37"/>
      <c r="BR404" s="37"/>
      <c r="BS404" s="37"/>
      <c r="BT404" s="37"/>
      <c r="BU404" s="37"/>
      <c r="BV404" s="37"/>
      <c r="BW404" s="37"/>
      <c r="BX404" s="37"/>
      <c r="BY404" s="37"/>
      <c r="BZ404" s="37"/>
      <c r="CA404" s="37"/>
      <c r="CB404" s="37"/>
      <c r="CC404" s="37"/>
      <c r="CD404" s="37"/>
      <c r="CE404" s="37"/>
      <c r="CF404" s="37"/>
      <c r="CG404" s="37"/>
      <c r="CH404" s="37"/>
      <c r="CI404" s="37"/>
      <c r="CJ404" s="37"/>
      <c r="CK404" s="37"/>
      <c r="CL404" s="37"/>
      <c r="CM404" s="37"/>
      <c r="CN404" s="37"/>
      <c r="CO404" s="37"/>
      <c r="CP404" s="37"/>
      <c r="CQ404" s="37"/>
      <c r="CR404" s="37"/>
      <c r="CS404" s="37"/>
      <c r="CT404" s="37"/>
      <c r="CU404" s="37"/>
      <c r="CV404" s="37"/>
      <c r="CW404" s="37"/>
      <c r="CX404" s="37"/>
      <c r="CY404" s="37"/>
      <c r="CZ404" s="37"/>
      <c r="DA404" s="37"/>
      <c r="DB404" s="37"/>
      <c r="DC404" s="37"/>
      <c r="DD404" s="37"/>
      <c r="DE404" s="37"/>
      <c r="DF404" s="37"/>
      <c r="DG404" s="37"/>
      <c r="DH404" s="37"/>
      <c r="DI404" s="37"/>
      <c r="DJ404" s="37"/>
      <c r="DK404" s="37"/>
      <c r="DL404" s="37"/>
      <c r="DM404" s="37"/>
      <c r="DN404" s="37"/>
      <c r="DO404" s="37"/>
      <c r="DP404" s="37"/>
      <c r="DQ404" s="37"/>
      <c r="DR404" s="37"/>
      <c r="DS404" s="37"/>
      <c r="DT404" s="37"/>
      <c r="DU404" s="37"/>
      <c r="DV404" s="37"/>
      <c r="DW404" s="37"/>
      <c r="DX404" s="37"/>
      <c r="DY404" s="37"/>
      <c r="DZ404" s="37"/>
      <c r="EA404" s="37"/>
      <c r="EB404" s="37"/>
      <c r="EC404" s="37"/>
      <c r="ED404" s="37"/>
      <c r="EE404" s="37"/>
      <c r="EF404" s="37"/>
      <c r="EG404" s="37"/>
      <c r="EH404" s="37"/>
      <c r="EI404" s="37"/>
      <c r="EJ404" s="37"/>
      <c r="EK404" s="37"/>
      <c r="EL404" s="37"/>
      <c r="EM404" s="37"/>
      <c r="EN404" s="37"/>
      <c r="EO404" s="37"/>
      <c r="EP404" s="37"/>
      <c r="EQ404" s="37"/>
      <c r="ER404" s="37"/>
      <c r="ES404" s="37"/>
      <c r="ET404" s="37"/>
      <c r="EU404" s="37"/>
      <c r="EV404" s="37"/>
      <c r="EW404" s="37"/>
      <c r="EX404" s="37"/>
      <c r="EY404" s="37"/>
      <c r="EZ404" s="37"/>
      <c r="FA404" s="37"/>
      <c r="FB404" s="37"/>
      <c r="FC404" s="37"/>
      <c r="FD404" s="37"/>
      <c r="FE404" s="37"/>
      <c r="FF404" s="37"/>
      <c r="FG404" s="37"/>
      <c r="FH404" s="37"/>
      <c r="FI404" s="37"/>
      <c r="FJ404" s="37"/>
      <c r="FK404" s="37"/>
      <c r="FL404" s="37"/>
      <c r="FM404" s="37"/>
      <c r="FN404" s="37"/>
      <c r="FO404" s="37"/>
      <c r="FP404" s="37"/>
      <c r="FQ404" s="37"/>
      <c r="FR404" s="37"/>
      <c r="FS404" s="37"/>
      <c r="FT404" s="37"/>
      <c r="FU404" s="37"/>
      <c r="FV404" s="37"/>
      <c r="FW404" s="37"/>
      <c r="FX404" s="37"/>
      <c r="FY404" s="37"/>
      <c r="FZ404" s="37"/>
      <c r="GA404" s="37"/>
      <c r="GB404" s="37"/>
      <c r="GC404" s="37"/>
      <c r="GD404" s="37"/>
      <c r="GE404" s="37"/>
      <c r="GF404" s="37"/>
      <c r="GG404" s="37"/>
      <c r="GH404" s="37"/>
      <c r="GI404" s="37"/>
      <c r="GJ404" s="37"/>
      <c r="GK404" s="37"/>
      <c r="GL404" s="37"/>
      <c r="GM404" s="37"/>
      <c r="GN404" s="37"/>
      <c r="GO404" s="37"/>
      <c r="GP404" s="37"/>
      <c r="GQ404" s="37"/>
      <c r="GR404" s="37"/>
      <c r="GS404" s="37"/>
      <c r="GT404" s="37"/>
      <c r="GU404" s="37"/>
      <c r="GV404" s="37"/>
      <c r="GW404" s="37"/>
      <c r="GX404" s="37"/>
      <c r="GY404" s="37"/>
      <c r="GZ404" s="37"/>
      <c r="HA404" s="37"/>
      <c r="HB404" s="37"/>
      <c r="HC404" s="37"/>
      <c r="HD404" s="37"/>
      <c r="HE404" s="37"/>
      <c r="HF404" s="37"/>
      <c r="HG404" s="37"/>
      <c r="HH404" s="37"/>
      <c r="HI404" s="37"/>
      <c r="HJ404" s="37"/>
      <c r="HK404" s="37"/>
      <c r="HL404" s="37"/>
      <c r="HM404" s="37"/>
      <c r="HN404" s="37"/>
      <c r="HO404" s="37"/>
      <c r="HP404" s="37"/>
      <c r="HQ404" s="37"/>
      <c r="HR404" s="37"/>
      <c r="HS404" s="37"/>
      <c r="HT404" s="37"/>
      <c r="HU404" s="37"/>
      <c r="HV404" s="37"/>
      <c r="HW404" s="37"/>
      <c r="HX404" s="37"/>
      <c r="HY404" s="37"/>
      <c r="HZ404" s="37"/>
      <c r="IA404" s="37"/>
      <c r="IB404" s="37"/>
      <c r="IC404" s="37"/>
      <c r="ID404" s="37"/>
      <c r="IE404" s="37"/>
      <c r="IF404" s="37"/>
      <c r="IG404" s="37"/>
      <c r="IH404" s="37"/>
      <c r="II404" s="37"/>
      <c r="IJ404" s="37"/>
      <c r="IK404" s="37"/>
      <c r="IL404" s="37"/>
      <c r="IM404" s="37"/>
      <c r="IN404" s="37"/>
      <c r="IO404" s="37"/>
      <c r="IP404" s="37"/>
      <c r="IQ404" s="37"/>
      <c r="IR404" s="37"/>
      <c r="IS404" s="37"/>
      <c r="IT404" s="37"/>
      <c r="IU404" s="37"/>
      <c r="IV404" s="37"/>
    </row>
    <row r="405" spans="1:256" s="304" customFormat="1" x14ac:dyDescent="0.25">
      <c r="A405" s="395"/>
      <c r="B405" s="395">
        <v>20</v>
      </c>
      <c r="C405" s="396" t="s">
        <v>666</v>
      </c>
      <c r="D405" s="397"/>
      <c r="E405" s="397"/>
      <c r="F405" s="397"/>
      <c r="G405" s="397"/>
      <c r="H405" s="397"/>
      <c r="I405" s="397"/>
      <c r="J405" s="397"/>
      <c r="K405" s="397"/>
      <c r="L405" s="397"/>
      <c r="M405" s="398"/>
      <c r="N405" s="399"/>
      <c r="O405" s="400"/>
      <c r="P405" s="45" t="s">
        <v>646</v>
      </c>
      <c r="Q405" s="45"/>
      <c r="R405" s="45"/>
      <c r="S405" s="45"/>
      <c r="T405" s="45"/>
      <c r="U405" s="45"/>
      <c r="V405" s="45"/>
      <c r="W405" s="45"/>
      <c r="X405" s="45"/>
      <c r="Y405" s="45"/>
      <c r="Z405" s="45"/>
      <c r="AA405" s="45"/>
      <c r="AB405" s="45"/>
      <c r="AC405" s="45"/>
      <c r="AD405" s="45"/>
      <c r="AE405" s="45"/>
      <c r="AF405" s="45"/>
      <c r="AG405" s="45"/>
      <c r="AH405" s="45"/>
      <c r="AI405" s="45"/>
      <c r="AJ405" s="45"/>
      <c r="AK405" s="45"/>
      <c r="AL405" s="45"/>
      <c r="AM405" s="45"/>
      <c r="AN405" s="45"/>
      <c r="AO405" s="45"/>
      <c r="AP405" s="45"/>
      <c r="AQ405" s="45"/>
      <c r="AR405" s="45"/>
      <c r="AS405" s="45"/>
      <c r="AT405" s="45"/>
      <c r="AU405" s="45"/>
      <c r="AV405" s="45"/>
      <c r="AW405" s="45"/>
      <c r="AX405" s="45"/>
      <c r="AY405" s="45"/>
      <c r="AZ405" s="45"/>
      <c r="BA405" s="45"/>
      <c r="BB405" s="45"/>
      <c r="BC405" s="45"/>
      <c r="BD405" s="45"/>
      <c r="BE405" s="45"/>
      <c r="BF405" s="45"/>
      <c r="BG405" s="45"/>
      <c r="BH405" s="45"/>
      <c r="BI405" s="45"/>
      <c r="BJ405" s="45"/>
      <c r="BK405" s="45"/>
      <c r="BL405" s="45"/>
      <c r="BM405" s="45"/>
      <c r="BN405" s="45"/>
      <c r="BO405" s="45"/>
      <c r="BP405" s="45"/>
      <c r="BQ405" s="45"/>
      <c r="BR405" s="45"/>
      <c r="BS405" s="45"/>
      <c r="BT405" s="45"/>
      <c r="BU405" s="45"/>
      <c r="BV405" s="45"/>
      <c r="BW405" s="45"/>
      <c r="BX405" s="45"/>
      <c r="BY405" s="45"/>
      <c r="BZ405" s="45"/>
      <c r="CA405" s="45"/>
      <c r="CB405" s="45"/>
      <c r="CC405" s="45"/>
      <c r="CD405" s="45"/>
      <c r="CE405" s="45"/>
      <c r="CF405" s="45"/>
      <c r="CG405" s="45"/>
      <c r="CH405" s="45"/>
      <c r="CI405" s="45"/>
      <c r="CJ405" s="45"/>
      <c r="CK405" s="45"/>
      <c r="CL405" s="45"/>
      <c r="CM405" s="45"/>
      <c r="CN405" s="45"/>
      <c r="CO405" s="45"/>
      <c r="CP405" s="45"/>
      <c r="CQ405" s="45"/>
      <c r="CR405" s="45"/>
      <c r="CS405" s="45"/>
      <c r="CT405" s="45"/>
      <c r="CU405" s="45"/>
      <c r="CV405" s="45"/>
      <c r="CW405" s="45"/>
      <c r="CX405" s="45"/>
      <c r="CY405" s="45"/>
      <c r="CZ405" s="45"/>
      <c r="DA405" s="45"/>
      <c r="DB405" s="45"/>
      <c r="DC405" s="45"/>
      <c r="DD405" s="45"/>
      <c r="DE405" s="45"/>
      <c r="DF405" s="45"/>
      <c r="DG405" s="45"/>
      <c r="DH405" s="45"/>
      <c r="DI405" s="45"/>
      <c r="DJ405" s="45"/>
      <c r="DK405" s="45"/>
      <c r="DL405" s="45"/>
      <c r="DM405" s="45"/>
      <c r="DN405" s="45"/>
      <c r="DO405" s="45"/>
      <c r="DP405" s="45"/>
      <c r="DQ405" s="45"/>
      <c r="DR405" s="45"/>
      <c r="DS405" s="45"/>
      <c r="DT405" s="45"/>
      <c r="DU405" s="45"/>
      <c r="DV405" s="45"/>
      <c r="DW405" s="45"/>
      <c r="DX405" s="45"/>
      <c r="DY405" s="45"/>
      <c r="DZ405" s="45"/>
      <c r="EA405" s="45"/>
      <c r="EB405" s="45"/>
      <c r="EC405" s="45"/>
      <c r="ED405" s="45"/>
      <c r="EE405" s="45"/>
      <c r="EF405" s="45"/>
      <c r="EG405" s="45"/>
      <c r="EH405" s="45"/>
      <c r="EI405" s="45"/>
      <c r="EJ405" s="45"/>
      <c r="EK405" s="45"/>
      <c r="EL405" s="45"/>
      <c r="EM405" s="45"/>
      <c r="EN405" s="45"/>
      <c r="EO405" s="45"/>
      <c r="EP405" s="45"/>
      <c r="EQ405" s="45"/>
      <c r="ER405" s="45"/>
      <c r="ES405" s="45"/>
      <c r="ET405" s="45"/>
      <c r="EU405" s="45"/>
      <c r="EV405" s="45"/>
      <c r="EW405" s="45"/>
      <c r="EX405" s="45"/>
      <c r="EY405" s="45"/>
      <c r="EZ405" s="45"/>
      <c r="FA405" s="45"/>
      <c r="FB405" s="45"/>
      <c r="FC405" s="45"/>
      <c r="FD405" s="45"/>
      <c r="FE405" s="45"/>
      <c r="FF405" s="45"/>
      <c r="FG405" s="45"/>
      <c r="FH405" s="45"/>
      <c r="FI405" s="45"/>
      <c r="FJ405" s="45"/>
      <c r="FK405" s="45"/>
      <c r="FL405" s="45"/>
      <c r="FM405" s="45"/>
      <c r="FN405" s="45"/>
      <c r="FO405" s="45"/>
      <c r="FP405" s="45"/>
      <c r="FQ405" s="45"/>
      <c r="FR405" s="45"/>
      <c r="FS405" s="45"/>
      <c r="FT405" s="45"/>
      <c r="FU405" s="45"/>
      <c r="FV405" s="45"/>
      <c r="FW405" s="45"/>
      <c r="FX405" s="45"/>
      <c r="FY405" s="45"/>
      <c r="FZ405" s="45"/>
      <c r="GA405" s="45"/>
      <c r="GB405" s="45"/>
      <c r="GC405" s="45"/>
      <c r="GD405" s="45"/>
      <c r="GE405" s="45"/>
      <c r="GF405" s="45"/>
      <c r="GG405" s="45"/>
      <c r="GH405" s="45"/>
      <c r="GI405" s="45"/>
      <c r="GJ405" s="45"/>
      <c r="GK405" s="45"/>
      <c r="GL405" s="45"/>
      <c r="GM405" s="45"/>
      <c r="GN405" s="45"/>
      <c r="GO405" s="45"/>
      <c r="GP405" s="45"/>
      <c r="GQ405" s="45"/>
      <c r="GR405" s="45"/>
      <c r="GS405" s="45"/>
      <c r="GT405" s="45"/>
      <c r="GU405" s="45"/>
      <c r="GV405" s="45"/>
      <c r="GW405" s="45"/>
      <c r="GX405" s="45"/>
      <c r="GY405" s="45"/>
      <c r="GZ405" s="45"/>
      <c r="HA405" s="45"/>
      <c r="HB405" s="45"/>
      <c r="HC405" s="45"/>
      <c r="HD405" s="45"/>
      <c r="HE405" s="45"/>
      <c r="HF405" s="45"/>
      <c r="HG405" s="45"/>
      <c r="HH405" s="45"/>
      <c r="HI405" s="45"/>
      <c r="HJ405" s="45"/>
      <c r="HK405" s="45"/>
      <c r="HL405" s="45"/>
      <c r="HM405" s="45"/>
      <c r="HN405" s="45"/>
      <c r="HO405" s="45"/>
      <c r="HP405" s="45"/>
      <c r="HQ405" s="45"/>
      <c r="HR405" s="45"/>
      <c r="HS405" s="45"/>
      <c r="HT405" s="45"/>
      <c r="HU405" s="45"/>
      <c r="HV405" s="45"/>
      <c r="HW405" s="45"/>
      <c r="HX405" s="45"/>
      <c r="HY405" s="45"/>
      <c r="HZ405" s="45"/>
      <c r="IA405" s="45"/>
      <c r="IB405" s="45"/>
      <c r="IC405" s="45"/>
      <c r="ID405" s="45"/>
      <c r="IE405" s="45"/>
      <c r="IF405" s="45"/>
      <c r="IG405" s="45"/>
      <c r="IH405" s="45"/>
      <c r="II405" s="45"/>
      <c r="IJ405" s="45"/>
      <c r="IK405" s="45"/>
      <c r="IL405" s="45"/>
      <c r="IM405" s="45"/>
      <c r="IN405" s="45"/>
      <c r="IO405" s="45"/>
      <c r="IP405" s="45"/>
      <c r="IQ405" s="45"/>
      <c r="IR405" s="45"/>
      <c r="IS405" s="45"/>
      <c r="IT405" s="45"/>
      <c r="IU405" s="45"/>
      <c r="IV405" s="45"/>
    </row>
    <row r="406" spans="1:256" s="304" customFormat="1" ht="47.25" x14ac:dyDescent="0.25">
      <c r="A406" s="72"/>
      <c r="B406" s="72">
        <v>19</v>
      </c>
      <c r="C406" s="401" t="s">
        <v>667</v>
      </c>
      <c r="D406" s="72"/>
      <c r="E406" s="72"/>
      <c r="F406" s="72"/>
      <c r="G406" s="72">
        <v>26</v>
      </c>
      <c r="H406" s="72">
        <v>6</v>
      </c>
      <c r="I406" s="72">
        <v>31</v>
      </c>
      <c r="J406" s="72">
        <v>26</v>
      </c>
      <c r="K406" s="72">
        <v>12</v>
      </c>
      <c r="L406" s="72">
        <v>31</v>
      </c>
      <c r="M406" s="402" t="s">
        <v>668</v>
      </c>
      <c r="N406" s="416">
        <v>42161</v>
      </c>
      <c r="O406" s="404"/>
      <c r="P406" s="37" t="s">
        <v>646</v>
      </c>
      <c r="Q406" s="37"/>
      <c r="R406" s="41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  <c r="AE406" s="37"/>
      <c r="AF406" s="37"/>
      <c r="AG406" s="37"/>
      <c r="AH406" s="37"/>
      <c r="AI406" s="37"/>
      <c r="AJ406" s="37"/>
      <c r="AK406" s="37"/>
      <c r="AL406" s="37"/>
      <c r="AM406" s="37"/>
      <c r="AN406" s="37"/>
      <c r="AO406" s="37"/>
      <c r="AP406" s="37"/>
      <c r="AQ406" s="37"/>
      <c r="AR406" s="37"/>
      <c r="AS406" s="37"/>
      <c r="AT406" s="37"/>
      <c r="AU406" s="37"/>
      <c r="AV406" s="37"/>
      <c r="AW406" s="37"/>
      <c r="AX406" s="37"/>
      <c r="AY406" s="37"/>
      <c r="AZ406" s="37"/>
      <c r="BA406" s="37"/>
      <c r="BB406" s="37"/>
      <c r="BC406" s="37"/>
      <c r="BD406" s="37"/>
      <c r="BE406" s="37"/>
      <c r="BF406" s="37"/>
      <c r="BG406" s="37"/>
      <c r="BH406" s="37"/>
      <c r="BI406" s="37"/>
      <c r="BJ406" s="37"/>
      <c r="BK406" s="37"/>
      <c r="BL406" s="37"/>
      <c r="BM406" s="37"/>
      <c r="BN406" s="37"/>
      <c r="BO406" s="37"/>
      <c r="BP406" s="37"/>
      <c r="BQ406" s="37"/>
      <c r="BR406" s="37"/>
      <c r="BS406" s="37"/>
      <c r="BT406" s="37"/>
      <c r="BU406" s="37"/>
      <c r="BV406" s="37"/>
      <c r="BW406" s="37"/>
      <c r="BX406" s="37"/>
      <c r="BY406" s="37"/>
      <c r="BZ406" s="37"/>
      <c r="CA406" s="37"/>
      <c r="CB406" s="37"/>
      <c r="CC406" s="37"/>
      <c r="CD406" s="37"/>
      <c r="CE406" s="37"/>
      <c r="CF406" s="37"/>
      <c r="CG406" s="37"/>
      <c r="CH406" s="37"/>
      <c r="CI406" s="37"/>
      <c r="CJ406" s="37"/>
      <c r="CK406" s="37"/>
      <c r="CL406" s="37"/>
      <c r="CM406" s="37"/>
      <c r="CN406" s="37"/>
      <c r="CO406" s="37"/>
      <c r="CP406" s="37"/>
      <c r="CQ406" s="37"/>
      <c r="CR406" s="37"/>
      <c r="CS406" s="37"/>
      <c r="CT406" s="37"/>
      <c r="CU406" s="37"/>
      <c r="CV406" s="37"/>
      <c r="CW406" s="37"/>
      <c r="CX406" s="37"/>
      <c r="CY406" s="37"/>
      <c r="CZ406" s="37"/>
      <c r="DA406" s="37"/>
      <c r="DB406" s="37"/>
      <c r="DC406" s="37"/>
      <c r="DD406" s="37"/>
      <c r="DE406" s="37"/>
      <c r="DF406" s="37"/>
      <c r="DG406" s="37"/>
      <c r="DH406" s="37"/>
      <c r="DI406" s="37"/>
      <c r="DJ406" s="37"/>
      <c r="DK406" s="37"/>
      <c r="DL406" s="37"/>
      <c r="DM406" s="37"/>
      <c r="DN406" s="37"/>
      <c r="DO406" s="37"/>
      <c r="DP406" s="37"/>
      <c r="DQ406" s="37"/>
      <c r="DR406" s="37"/>
      <c r="DS406" s="37"/>
      <c r="DT406" s="37"/>
      <c r="DU406" s="37"/>
      <c r="DV406" s="37"/>
      <c r="DW406" s="37"/>
      <c r="DX406" s="37"/>
      <c r="DY406" s="37"/>
      <c r="DZ406" s="37"/>
      <c r="EA406" s="37"/>
      <c r="EB406" s="37"/>
      <c r="EC406" s="37"/>
      <c r="ED406" s="37"/>
      <c r="EE406" s="37"/>
      <c r="EF406" s="37"/>
      <c r="EG406" s="37"/>
      <c r="EH406" s="37"/>
      <c r="EI406" s="37"/>
      <c r="EJ406" s="37"/>
      <c r="EK406" s="37"/>
      <c r="EL406" s="37"/>
      <c r="EM406" s="37"/>
      <c r="EN406" s="37"/>
      <c r="EO406" s="37"/>
      <c r="EP406" s="37"/>
      <c r="EQ406" s="37"/>
      <c r="ER406" s="37"/>
      <c r="ES406" s="37"/>
      <c r="ET406" s="37"/>
      <c r="EU406" s="37"/>
      <c r="EV406" s="37"/>
      <c r="EW406" s="37"/>
      <c r="EX406" s="37"/>
      <c r="EY406" s="37"/>
      <c r="EZ406" s="37"/>
      <c r="FA406" s="37"/>
      <c r="FB406" s="37"/>
      <c r="FC406" s="37"/>
      <c r="FD406" s="37"/>
      <c r="FE406" s="37"/>
      <c r="FF406" s="37"/>
      <c r="FG406" s="37"/>
      <c r="FH406" s="37"/>
      <c r="FI406" s="37"/>
      <c r="FJ406" s="37"/>
      <c r="FK406" s="37"/>
      <c r="FL406" s="37"/>
      <c r="FM406" s="37"/>
      <c r="FN406" s="37"/>
      <c r="FO406" s="37"/>
      <c r="FP406" s="37"/>
      <c r="FQ406" s="37"/>
      <c r="FR406" s="37"/>
      <c r="FS406" s="37"/>
      <c r="FT406" s="37"/>
      <c r="FU406" s="37"/>
      <c r="FV406" s="37"/>
      <c r="FW406" s="37"/>
      <c r="FX406" s="37"/>
      <c r="FY406" s="37"/>
      <c r="FZ406" s="37"/>
      <c r="GA406" s="37"/>
      <c r="GB406" s="37"/>
      <c r="GC406" s="37"/>
      <c r="GD406" s="37"/>
      <c r="GE406" s="37"/>
      <c r="GF406" s="37"/>
      <c r="GG406" s="37"/>
      <c r="GH406" s="37"/>
      <c r="GI406" s="37"/>
      <c r="GJ406" s="37"/>
      <c r="GK406" s="37"/>
      <c r="GL406" s="37"/>
      <c r="GM406" s="37"/>
      <c r="GN406" s="37"/>
      <c r="GO406" s="37"/>
      <c r="GP406" s="37"/>
      <c r="GQ406" s="37"/>
      <c r="GR406" s="37"/>
      <c r="GS406" s="37"/>
      <c r="GT406" s="37"/>
      <c r="GU406" s="37"/>
      <c r="GV406" s="37"/>
      <c r="GW406" s="37"/>
      <c r="GX406" s="37"/>
      <c r="GY406" s="37"/>
      <c r="GZ406" s="37"/>
      <c r="HA406" s="37"/>
      <c r="HB406" s="37"/>
      <c r="HC406" s="37"/>
      <c r="HD406" s="37"/>
      <c r="HE406" s="37"/>
      <c r="HF406" s="37"/>
      <c r="HG406" s="37"/>
      <c r="HH406" s="37"/>
      <c r="HI406" s="37"/>
      <c r="HJ406" s="37"/>
      <c r="HK406" s="37"/>
      <c r="HL406" s="37"/>
      <c r="HM406" s="37"/>
      <c r="HN406" s="37"/>
      <c r="HO406" s="37"/>
      <c r="HP406" s="37"/>
      <c r="HQ406" s="37"/>
      <c r="HR406" s="37"/>
      <c r="HS406" s="37"/>
      <c r="HT406" s="37"/>
      <c r="HU406" s="37"/>
      <c r="HV406" s="37"/>
      <c r="HW406" s="37"/>
      <c r="HX406" s="37"/>
      <c r="HY406" s="37"/>
      <c r="HZ406" s="37"/>
      <c r="IA406" s="37"/>
      <c r="IB406" s="37"/>
      <c r="IC406" s="37"/>
      <c r="ID406" s="37"/>
      <c r="IE406" s="37"/>
      <c r="IF406" s="37"/>
      <c r="IG406" s="37"/>
      <c r="IH406" s="37"/>
      <c r="II406" s="37"/>
      <c r="IJ406" s="37"/>
      <c r="IK406" s="37"/>
      <c r="IL406" s="37"/>
      <c r="IM406" s="37"/>
      <c r="IN406" s="37"/>
      <c r="IO406" s="37"/>
      <c r="IP406" s="37"/>
      <c r="IQ406" s="37"/>
      <c r="IR406" s="37"/>
      <c r="IS406" s="37"/>
      <c r="IT406" s="37"/>
      <c r="IU406" s="37"/>
      <c r="IV406" s="37"/>
    </row>
    <row r="407" spans="1:256" s="304" customFormat="1" x14ac:dyDescent="0.2">
      <c r="A407" s="36" t="s">
        <v>23</v>
      </c>
      <c r="B407" s="31">
        <v>20</v>
      </c>
      <c r="C407" s="418" t="s">
        <v>669</v>
      </c>
      <c r="D407" s="419"/>
      <c r="E407" s="46"/>
      <c r="F407" s="46"/>
      <c r="G407" s="46"/>
      <c r="H407" s="46"/>
      <c r="I407" s="46"/>
      <c r="J407" s="46"/>
      <c r="K407" s="46"/>
      <c r="L407" s="46"/>
      <c r="M407" s="46"/>
      <c r="N407" s="46"/>
      <c r="O407" s="420"/>
      <c r="P407" s="37" t="s">
        <v>670</v>
      </c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  <c r="AE407" s="37"/>
      <c r="AF407" s="37"/>
      <c r="AG407" s="37"/>
      <c r="AH407" s="37"/>
      <c r="AI407" s="37"/>
      <c r="AJ407" s="37"/>
      <c r="AK407" s="37"/>
      <c r="AL407" s="37"/>
      <c r="AM407" s="37"/>
      <c r="AN407" s="37"/>
      <c r="AO407" s="37"/>
      <c r="AP407" s="37"/>
      <c r="AQ407" s="37"/>
      <c r="AR407" s="37"/>
      <c r="AS407" s="37"/>
      <c r="AT407" s="37"/>
      <c r="AU407" s="37"/>
      <c r="AV407" s="37"/>
      <c r="AW407" s="37"/>
      <c r="AX407" s="37"/>
      <c r="AY407" s="37"/>
      <c r="AZ407" s="37"/>
      <c r="BA407" s="37"/>
      <c r="BB407" s="37"/>
      <c r="BC407" s="37"/>
      <c r="BD407" s="37"/>
      <c r="BE407" s="37"/>
      <c r="BF407" s="37"/>
      <c r="BG407" s="37"/>
      <c r="BH407" s="37"/>
      <c r="BI407" s="37"/>
      <c r="BJ407" s="37"/>
      <c r="BK407" s="37"/>
      <c r="BL407" s="37"/>
      <c r="BM407" s="37"/>
      <c r="BN407" s="37"/>
      <c r="BO407" s="37"/>
      <c r="BP407" s="37"/>
      <c r="BQ407" s="37"/>
      <c r="BR407" s="37"/>
      <c r="BS407" s="37"/>
      <c r="BT407" s="37"/>
      <c r="BU407" s="37"/>
      <c r="BV407" s="37"/>
      <c r="BW407" s="37"/>
      <c r="BX407" s="37"/>
      <c r="BY407" s="37"/>
      <c r="BZ407" s="37"/>
      <c r="CA407" s="37"/>
      <c r="CB407" s="37"/>
      <c r="CC407" s="37"/>
      <c r="CD407" s="37"/>
      <c r="CE407" s="37"/>
      <c r="CF407" s="37"/>
      <c r="CG407" s="37"/>
      <c r="CH407" s="37"/>
      <c r="CI407" s="37"/>
      <c r="CJ407" s="37"/>
      <c r="CK407" s="37"/>
      <c r="CL407" s="37"/>
      <c r="CM407" s="37"/>
      <c r="CN407" s="37"/>
      <c r="CO407" s="37"/>
      <c r="CP407" s="37"/>
      <c r="CQ407" s="37"/>
      <c r="CR407" s="37"/>
      <c r="CS407" s="37"/>
      <c r="CT407" s="37"/>
      <c r="CU407" s="37"/>
      <c r="CV407" s="37"/>
      <c r="CW407" s="37"/>
      <c r="CX407" s="37"/>
      <c r="CY407" s="37"/>
      <c r="CZ407" s="37"/>
      <c r="DA407" s="37"/>
      <c r="DB407" s="37"/>
      <c r="DC407" s="37"/>
      <c r="DD407" s="37"/>
      <c r="DE407" s="37"/>
      <c r="DF407" s="37"/>
      <c r="DG407" s="37"/>
      <c r="DH407" s="37"/>
      <c r="DI407" s="37"/>
      <c r="DJ407" s="37"/>
      <c r="DK407" s="37"/>
      <c r="DL407" s="37"/>
      <c r="DM407" s="37"/>
      <c r="DN407" s="37"/>
      <c r="DO407" s="37"/>
      <c r="DP407" s="37"/>
      <c r="DQ407" s="37"/>
      <c r="DR407" s="37"/>
      <c r="DS407" s="37"/>
      <c r="DT407" s="37"/>
      <c r="DU407" s="37"/>
      <c r="DV407" s="37"/>
      <c r="DW407" s="37"/>
      <c r="DX407" s="37"/>
      <c r="DY407" s="37"/>
      <c r="DZ407" s="37"/>
      <c r="EA407" s="37"/>
      <c r="EB407" s="37"/>
      <c r="EC407" s="37"/>
      <c r="ED407" s="37"/>
      <c r="EE407" s="37"/>
      <c r="EF407" s="37"/>
      <c r="EG407" s="37"/>
      <c r="EH407" s="37"/>
      <c r="EI407" s="37"/>
      <c r="EJ407" s="37"/>
      <c r="EK407" s="37"/>
      <c r="EL407" s="37"/>
      <c r="EM407" s="37"/>
      <c r="EN407" s="37"/>
      <c r="EO407" s="37"/>
      <c r="EP407" s="37"/>
      <c r="EQ407" s="37"/>
      <c r="ER407" s="37"/>
      <c r="ES407" s="37"/>
      <c r="ET407" s="37"/>
      <c r="EU407" s="37"/>
      <c r="EV407" s="37"/>
      <c r="EW407" s="37"/>
      <c r="EX407" s="37"/>
      <c r="EY407" s="37"/>
      <c r="EZ407" s="37"/>
      <c r="FA407" s="37"/>
      <c r="FB407" s="37"/>
      <c r="FC407" s="37"/>
      <c r="FD407" s="37"/>
      <c r="FE407" s="37"/>
      <c r="FF407" s="37"/>
      <c r="FG407" s="37"/>
      <c r="FH407" s="37"/>
      <c r="FI407" s="37"/>
      <c r="FJ407" s="37"/>
      <c r="FK407" s="37"/>
      <c r="FL407" s="37"/>
      <c r="FM407" s="37"/>
      <c r="FN407" s="37"/>
      <c r="FO407" s="37"/>
      <c r="FP407" s="37"/>
      <c r="FQ407" s="37"/>
      <c r="FR407" s="37"/>
      <c r="FS407" s="37"/>
      <c r="FT407" s="37"/>
      <c r="FU407" s="37"/>
      <c r="FV407" s="37"/>
      <c r="FW407" s="37"/>
      <c r="FX407" s="37"/>
      <c r="FY407" s="37"/>
      <c r="FZ407" s="37"/>
      <c r="GA407" s="37"/>
      <c r="GB407" s="37"/>
      <c r="GC407" s="37"/>
      <c r="GD407" s="37"/>
      <c r="GE407" s="37"/>
      <c r="GF407" s="37"/>
      <c r="GG407" s="37"/>
      <c r="GH407" s="37"/>
      <c r="GI407" s="37"/>
      <c r="GJ407" s="37"/>
      <c r="GK407" s="37"/>
      <c r="GL407" s="37"/>
      <c r="GM407" s="37"/>
      <c r="GN407" s="37"/>
      <c r="GO407" s="37"/>
      <c r="GP407" s="37"/>
      <c r="GQ407" s="37"/>
      <c r="GR407" s="37"/>
      <c r="GS407" s="37"/>
      <c r="GT407" s="37"/>
      <c r="GU407" s="37"/>
      <c r="GV407" s="37"/>
      <c r="GW407" s="37"/>
      <c r="GX407" s="37"/>
      <c r="GY407" s="37"/>
      <c r="GZ407" s="37"/>
      <c r="HA407" s="37"/>
      <c r="HB407" s="37"/>
      <c r="HC407" s="37"/>
      <c r="HD407" s="37"/>
      <c r="HE407" s="37"/>
      <c r="HF407" s="37"/>
      <c r="HG407" s="37"/>
      <c r="HH407" s="37"/>
      <c r="HI407" s="37"/>
      <c r="HJ407" s="37"/>
      <c r="HK407" s="37"/>
      <c r="HL407" s="37"/>
      <c r="HM407" s="37"/>
      <c r="HN407" s="37"/>
      <c r="HO407" s="37"/>
      <c r="HP407" s="37"/>
      <c r="HQ407" s="37"/>
      <c r="HR407" s="37"/>
      <c r="HS407" s="37"/>
      <c r="HT407" s="37"/>
      <c r="HU407" s="37"/>
      <c r="HV407" s="37"/>
      <c r="HW407" s="37"/>
      <c r="HX407" s="37"/>
      <c r="HY407" s="37"/>
      <c r="HZ407" s="37"/>
      <c r="IA407" s="37"/>
      <c r="IB407" s="37"/>
      <c r="IC407" s="37"/>
      <c r="ID407" s="37"/>
      <c r="IE407" s="37"/>
      <c r="IF407" s="37"/>
      <c r="IG407" s="37"/>
      <c r="IH407" s="37"/>
      <c r="II407" s="37"/>
      <c r="IJ407" s="37"/>
      <c r="IK407" s="37"/>
      <c r="IL407" s="37"/>
      <c r="IM407" s="37"/>
      <c r="IN407" s="37"/>
      <c r="IO407" s="37"/>
      <c r="IP407" s="37"/>
      <c r="IQ407" s="37"/>
      <c r="IR407" s="37"/>
      <c r="IS407" s="37"/>
      <c r="IT407" s="37"/>
      <c r="IU407" s="37"/>
      <c r="IV407" s="37"/>
    </row>
    <row r="408" spans="1:256" s="304" customFormat="1" ht="173.25" x14ac:dyDescent="0.2">
      <c r="A408" s="86" t="s">
        <v>604</v>
      </c>
      <c r="B408" s="86" t="s">
        <v>97</v>
      </c>
      <c r="C408" s="202" t="s">
        <v>671</v>
      </c>
      <c r="D408" s="41">
        <v>12</v>
      </c>
      <c r="E408" s="42">
        <v>19</v>
      </c>
      <c r="F408" s="42">
        <v>30</v>
      </c>
      <c r="G408" s="41">
        <v>12</v>
      </c>
      <c r="H408" s="42">
        <v>19</v>
      </c>
      <c r="I408" s="42">
        <v>30</v>
      </c>
      <c r="J408" s="41">
        <v>12</v>
      </c>
      <c r="K408" s="42">
        <v>19</v>
      </c>
      <c r="L408" s="42">
        <v>30</v>
      </c>
      <c r="M408" s="79" t="s">
        <v>672</v>
      </c>
      <c r="N408" s="38" t="s">
        <v>673</v>
      </c>
      <c r="O408" s="41"/>
      <c r="P408" s="187" t="s">
        <v>670</v>
      </c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F408" s="37"/>
      <c r="AG408" s="37"/>
      <c r="AH408" s="37"/>
      <c r="AI408" s="37"/>
      <c r="AJ408" s="37"/>
      <c r="AK408" s="37"/>
      <c r="AL408" s="37"/>
      <c r="AM408" s="37"/>
      <c r="AN408" s="37"/>
      <c r="AO408" s="37"/>
      <c r="AP408" s="37"/>
      <c r="AQ408" s="37"/>
      <c r="AR408" s="37"/>
      <c r="AS408" s="37"/>
      <c r="AT408" s="37"/>
      <c r="AU408" s="37"/>
      <c r="AV408" s="37"/>
      <c r="AW408" s="37"/>
      <c r="AX408" s="37"/>
      <c r="AY408" s="37"/>
      <c r="AZ408" s="37"/>
      <c r="BA408" s="37"/>
      <c r="BB408" s="37"/>
      <c r="BC408" s="37"/>
      <c r="BD408" s="37"/>
      <c r="BE408" s="37"/>
      <c r="BF408" s="37"/>
      <c r="BG408" s="37"/>
      <c r="BH408" s="37"/>
      <c r="BI408" s="37"/>
      <c r="BJ408" s="37"/>
      <c r="BK408" s="37"/>
      <c r="BL408" s="37"/>
      <c r="BM408" s="37"/>
      <c r="BN408" s="37"/>
      <c r="BO408" s="37"/>
      <c r="BP408" s="37"/>
      <c r="BQ408" s="37"/>
      <c r="BR408" s="37"/>
      <c r="BS408" s="37"/>
      <c r="BT408" s="37"/>
      <c r="BU408" s="37"/>
      <c r="BV408" s="37"/>
      <c r="BW408" s="37"/>
      <c r="BX408" s="37"/>
      <c r="BY408" s="37"/>
      <c r="BZ408" s="37"/>
      <c r="CA408" s="37"/>
      <c r="CB408" s="37"/>
      <c r="CC408" s="37"/>
      <c r="CD408" s="37"/>
      <c r="CE408" s="37"/>
      <c r="CF408" s="37"/>
      <c r="CG408" s="37"/>
      <c r="CH408" s="37"/>
      <c r="CI408" s="37"/>
      <c r="CJ408" s="37"/>
      <c r="CK408" s="37"/>
      <c r="CL408" s="37"/>
      <c r="CM408" s="37"/>
      <c r="CN408" s="37"/>
      <c r="CO408" s="37"/>
      <c r="CP408" s="37"/>
      <c r="CQ408" s="37"/>
      <c r="CR408" s="37"/>
      <c r="CS408" s="37"/>
      <c r="CT408" s="37"/>
      <c r="CU408" s="37"/>
      <c r="CV408" s="37"/>
      <c r="CW408" s="37"/>
      <c r="CX408" s="37"/>
      <c r="CY408" s="37"/>
      <c r="CZ408" s="37"/>
      <c r="DA408" s="37"/>
      <c r="DB408" s="37"/>
      <c r="DC408" s="37"/>
      <c r="DD408" s="37"/>
      <c r="DE408" s="37"/>
      <c r="DF408" s="37"/>
      <c r="DG408" s="37"/>
      <c r="DH408" s="37"/>
      <c r="DI408" s="37"/>
      <c r="DJ408" s="37"/>
      <c r="DK408" s="37"/>
      <c r="DL408" s="37"/>
      <c r="DM408" s="37"/>
      <c r="DN408" s="37"/>
      <c r="DO408" s="37"/>
      <c r="DP408" s="37"/>
      <c r="DQ408" s="37"/>
      <c r="DR408" s="37"/>
      <c r="DS408" s="37"/>
      <c r="DT408" s="37"/>
      <c r="DU408" s="37"/>
      <c r="DV408" s="37"/>
      <c r="DW408" s="37"/>
      <c r="DX408" s="37"/>
      <c r="DY408" s="37"/>
      <c r="DZ408" s="37"/>
      <c r="EA408" s="37"/>
      <c r="EB408" s="37"/>
      <c r="EC408" s="37"/>
      <c r="ED408" s="37"/>
      <c r="EE408" s="37"/>
      <c r="EF408" s="37"/>
      <c r="EG408" s="37"/>
      <c r="EH408" s="37"/>
      <c r="EI408" s="37"/>
      <c r="EJ408" s="37"/>
      <c r="EK408" s="37"/>
      <c r="EL408" s="37"/>
      <c r="EM408" s="37"/>
      <c r="EN408" s="37"/>
      <c r="EO408" s="37"/>
      <c r="EP408" s="37"/>
      <c r="EQ408" s="37"/>
      <c r="ER408" s="37"/>
      <c r="ES408" s="37"/>
      <c r="ET408" s="37"/>
      <c r="EU408" s="37"/>
      <c r="EV408" s="37"/>
      <c r="EW408" s="37"/>
      <c r="EX408" s="37"/>
      <c r="EY408" s="37"/>
      <c r="EZ408" s="37"/>
      <c r="FA408" s="37"/>
      <c r="FB408" s="37"/>
      <c r="FC408" s="37"/>
      <c r="FD408" s="37"/>
      <c r="FE408" s="37"/>
      <c r="FF408" s="37"/>
      <c r="FG408" s="37"/>
      <c r="FH408" s="37"/>
      <c r="FI408" s="37"/>
      <c r="FJ408" s="37"/>
      <c r="FK408" s="37"/>
      <c r="FL408" s="37"/>
      <c r="FM408" s="37"/>
      <c r="FN408" s="37"/>
      <c r="FO408" s="37"/>
      <c r="FP408" s="37"/>
      <c r="FQ408" s="37"/>
      <c r="FR408" s="37"/>
      <c r="FS408" s="37"/>
      <c r="FT408" s="37"/>
      <c r="FU408" s="37"/>
      <c r="FV408" s="37"/>
      <c r="FW408" s="37"/>
      <c r="FX408" s="37"/>
      <c r="FY408" s="37"/>
      <c r="FZ408" s="37"/>
      <c r="GA408" s="37"/>
      <c r="GB408" s="37"/>
      <c r="GC408" s="37"/>
      <c r="GD408" s="37"/>
      <c r="GE408" s="37"/>
      <c r="GF408" s="37"/>
      <c r="GG408" s="37"/>
      <c r="GH408" s="37"/>
      <c r="GI408" s="37"/>
      <c r="GJ408" s="37"/>
      <c r="GK408" s="37"/>
      <c r="GL408" s="37"/>
      <c r="GM408" s="37"/>
      <c r="GN408" s="37"/>
      <c r="GO408" s="37"/>
      <c r="GP408" s="37"/>
      <c r="GQ408" s="37"/>
      <c r="GR408" s="37"/>
      <c r="GS408" s="37"/>
      <c r="GT408" s="37"/>
      <c r="GU408" s="37"/>
      <c r="GV408" s="37"/>
      <c r="GW408" s="37"/>
      <c r="GX408" s="37"/>
      <c r="GY408" s="37"/>
      <c r="GZ408" s="37"/>
      <c r="HA408" s="37"/>
      <c r="HB408" s="37"/>
      <c r="HC408" s="37"/>
      <c r="HD408" s="37"/>
      <c r="HE408" s="37"/>
      <c r="HF408" s="37"/>
      <c r="HG408" s="37"/>
      <c r="HH408" s="37"/>
      <c r="HI408" s="37"/>
      <c r="HJ408" s="37"/>
      <c r="HK408" s="37"/>
      <c r="HL408" s="37"/>
      <c r="HM408" s="37"/>
      <c r="HN408" s="37"/>
      <c r="HO408" s="37"/>
      <c r="HP408" s="37"/>
      <c r="HQ408" s="37"/>
      <c r="HR408" s="37"/>
      <c r="HS408" s="37"/>
      <c r="HT408" s="37"/>
      <c r="HU408" s="37"/>
      <c r="HV408" s="37"/>
      <c r="HW408" s="37"/>
      <c r="HX408" s="37"/>
      <c r="HY408" s="37"/>
      <c r="HZ408" s="37"/>
      <c r="IA408" s="37"/>
      <c r="IB408" s="37"/>
      <c r="IC408" s="37"/>
      <c r="ID408" s="37"/>
      <c r="IE408" s="37"/>
      <c r="IF408" s="37"/>
      <c r="IG408" s="37"/>
      <c r="IH408" s="37"/>
      <c r="II408" s="37"/>
      <c r="IJ408" s="37"/>
      <c r="IK408" s="37"/>
      <c r="IL408" s="37"/>
      <c r="IM408" s="37"/>
      <c r="IN408" s="37"/>
      <c r="IO408" s="37"/>
      <c r="IP408" s="37"/>
      <c r="IQ408" s="37"/>
      <c r="IR408" s="37"/>
      <c r="IS408" s="37"/>
      <c r="IT408" s="37"/>
      <c r="IU408" s="37"/>
      <c r="IV408" s="37"/>
    </row>
    <row r="409" spans="1:256" s="304" customFormat="1" ht="78.75" x14ac:dyDescent="0.2">
      <c r="A409" s="86" t="s">
        <v>604</v>
      </c>
      <c r="B409" s="86" t="s">
        <v>97</v>
      </c>
      <c r="C409" s="202" t="s">
        <v>671</v>
      </c>
      <c r="D409" s="41">
        <v>7</v>
      </c>
      <c r="E409" s="42">
        <v>3</v>
      </c>
      <c r="F409" s="42">
        <v>9</v>
      </c>
      <c r="G409" s="41">
        <v>7</v>
      </c>
      <c r="H409" s="42">
        <v>3</v>
      </c>
      <c r="I409" s="42">
        <v>9</v>
      </c>
      <c r="J409" s="41">
        <v>7</v>
      </c>
      <c r="K409" s="42">
        <v>3</v>
      </c>
      <c r="L409" s="42">
        <v>9</v>
      </c>
      <c r="M409" s="79" t="s">
        <v>674</v>
      </c>
      <c r="N409" s="38" t="s">
        <v>675</v>
      </c>
      <c r="O409" s="41"/>
      <c r="P409" s="187" t="s">
        <v>670</v>
      </c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  <c r="AE409" s="37"/>
      <c r="AF409" s="37"/>
      <c r="AG409" s="37"/>
      <c r="AH409" s="37"/>
      <c r="AI409" s="37"/>
      <c r="AJ409" s="37"/>
      <c r="AK409" s="37"/>
      <c r="AL409" s="37"/>
      <c r="AM409" s="37"/>
      <c r="AN409" s="37"/>
      <c r="AO409" s="37"/>
      <c r="AP409" s="37"/>
      <c r="AQ409" s="37"/>
      <c r="AR409" s="37"/>
      <c r="AS409" s="37"/>
      <c r="AT409" s="37"/>
      <c r="AU409" s="37"/>
      <c r="AV409" s="37"/>
      <c r="AW409" s="37"/>
      <c r="AX409" s="37"/>
      <c r="AY409" s="37"/>
      <c r="AZ409" s="37"/>
      <c r="BA409" s="37"/>
      <c r="BB409" s="37"/>
      <c r="BC409" s="37"/>
      <c r="BD409" s="37"/>
      <c r="BE409" s="37"/>
      <c r="BF409" s="37"/>
      <c r="BG409" s="37"/>
      <c r="BH409" s="37"/>
      <c r="BI409" s="37"/>
      <c r="BJ409" s="37"/>
      <c r="BK409" s="37"/>
      <c r="BL409" s="37"/>
      <c r="BM409" s="37"/>
      <c r="BN409" s="37"/>
      <c r="BO409" s="37"/>
      <c r="BP409" s="37"/>
      <c r="BQ409" s="37"/>
      <c r="BR409" s="37"/>
      <c r="BS409" s="37"/>
      <c r="BT409" s="37"/>
      <c r="BU409" s="37"/>
      <c r="BV409" s="37"/>
      <c r="BW409" s="37"/>
      <c r="BX409" s="37"/>
      <c r="BY409" s="37"/>
      <c r="BZ409" s="37"/>
      <c r="CA409" s="37"/>
      <c r="CB409" s="37"/>
      <c r="CC409" s="37"/>
      <c r="CD409" s="37"/>
      <c r="CE409" s="37"/>
      <c r="CF409" s="37"/>
      <c r="CG409" s="37"/>
      <c r="CH409" s="37"/>
      <c r="CI409" s="37"/>
      <c r="CJ409" s="37"/>
      <c r="CK409" s="37"/>
      <c r="CL409" s="37"/>
      <c r="CM409" s="37"/>
      <c r="CN409" s="37"/>
      <c r="CO409" s="37"/>
      <c r="CP409" s="37"/>
      <c r="CQ409" s="37"/>
      <c r="CR409" s="37"/>
      <c r="CS409" s="37"/>
      <c r="CT409" s="37"/>
      <c r="CU409" s="37"/>
      <c r="CV409" s="37"/>
      <c r="CW409" s="37"/>
      <c r="CX409" s="37"/>
      <c r="CY409" s="37"/>
      <c r="CZ409" s="37"/>
      <c r="DA409" s="37"/>
      <c r="DB409" s="37"/>
      <c r="DC409" s="37"/>
      <c r="DD409" s="37"/>
      <c r="DE409" s="37"/>
      <c r="DF409" s="37"/>
      <c r="DG409" s="37"/>
      <c r="DH409" s="37"/>
      <c r="DI409" s="37"/>
      <c r="DJ409" s="37"/>
      <c r="DK409" s="37"/>
      <c r="DL409" s="37"/>
      <c r="DM409" s="37"/>
      <c r="DN409" s="37"/>
      <c r="DO409" s="37"/>
      <c r="DP409" s="37"/>
      <c r="DQ409" s="37"/>
      <c r="DR409" s="37"/>
      <c r="DS409" s="37"/>
      <c r="DT409" s="37"/>
      <c r="DU409" s="37"/>
      <c r="DV409" s="37"/>
      <c r="DW409" s="37"/>
      <c r="DX409" s="37"/>
      <c r="DY409" s="37"/>
      <c r="DZ409" s="37"/>
      <c r="EA409" s="37"/>
      <c r="EB409" s="37"/>
      <c r="EC409" s="37"/>
      <c r="ED409" s="37"/>
      <c r="EE409" s="37"/>
      <c r="EF409" s="37"/>
      <c r="EG409" s="37"/>
      <c r="EH409" s="37"/>
      <c r="EI409" s="37"/>
      <c r="EJ409" s="37"/>
      <c r="EK409" s="37"/>
      <c r="EL409" s="37"/>
      <c r="EM409" s="37"/>
      <c r="EN409" s="37"/>
      <c r="EO409" s="37"/>
      <c r="EP409" s="37"/>
      <c r="EQ409" s="37"/>
      <c r="ER409" s="37"/>
      <c r="ES409" s="37"/>
      <c r="ET409" s="37"/>
      <c r="EU409" s="37"/>
      <c r="EV409" s="37"/>
      <c r="EW409" s="37"/>
      <c r="EX409" s="37"/>
      <c r="EY409" s="37"/>
      <c r="EZ409" s="37"/>
      <c r="FA409" s="37"/>
      <c r="FB409" s="37"/>
      <c r="FC409" s="37"/>
      <c r="FD409" s="37"/>
      <c r="FE409" s="37"/>
      <c r="FF409" s="37"/>
      <c r="FG409" s="37"/>
      <c r="FH409" s="37"/>
      <c r="FI409" s="37"/>
      <c r="FJ409" s="37"/>
      <c r="FK409" s="37"/>
      <c r="FL409" s="37"/>
      <c r="FM409" s="37"/>
      <c r="FN409" s="37"/>
      <c r="FO409" s="37"/>
      <c r="FP409" s="37"/>
      <c r="FQ409" s="37"/>
      <c r="FR409" s="37"/>
      <c r="FS409" s="37"/>
      <c r="FT409" s="37"/>
      <c r="FU409" s="37"/>
      <c r="FV409" s="37"/>
      <c r="FW409" s="37"/>
      <c r="FX409" s="37"/>
      <c r="FY409" s="37"/>
      <c r="FZ409" s="37"/>
      <c r="GA409" s="37"/>
      <c r="GB409" s="37"/>
      <c r="GC409" s="37"/>
      <c r="GD409" s="37"/>
      <c r="GE409" s="37"/>
      <c r="GF409" s="37"/>
      <c r="GG409" s="37"/>
      <c r="GH409" s="37"/>
      <c r="GI409" s="37"/>
      <c r="GJ409" s="37"/>
      <c r="GK409" s="37"/>
      <c r="GL409" s="37"/>
      <c r="GM409" s="37"/>
      <c r="GN409" s="37"/>
      <c r="GO409" s="37"/>
      <c r="GP409" s="37"/>
      <c r="GQ409" s="37"/>
      <c r="GR409" s="37"/>
      <c r="GS409" s="37"/>
      <c r="GT409" s="37"/>
      <c r="GU409" s="37"/>
      <c r="GV409" s="37"/>
      <c r="GW409" s="37"/>
      <c r="GX409" s="37"/>
      <c r="GY409" s="37"/>
      <c r="GZ409" s="37"/>
      <c r="HA409" s="37"/>
      <c r="HB409" s="37"/>
      <c r="HC409" s="37"/>
      <c r="HD409" s="37"/>
      <c r="HE409" s="37"/>
      <c r="HF409" s="37"/>
      <c r="HG409" s="37"/>
      <c r="HH409" s="37"/>
      <c r="HI409" s="37"/>
      <c r="HJ409" s="37"/>
      <c r="HK409" s="37"/>
      <c r="HL409" s="37"/>
      <c r="HM409" s="37"/>
      <c r="HN409" s="37"/>
      <c r="HO409" s="37"/>
      <c r="HP409" s="37"/>
      <c r="HQ409" s="37"/>
      <c r="HR409" s="37"/>
      <c r="HS409" s="37"/>
      <c r="HT409" s="37"/>
      <c r="HU409" s="37"/>
      <c r="HV409" s="37"/>
      <c r="HW409" s="37"/>
      <c r="HX409" s="37"/>
      <c r="HY409" s="37"/>
      <c r="HZ409" s="37"/>
      <c r="IA409" s="37"/>
      <c r="IB409" s="37"/>
      <c r="IC409" s="37"/>
      <c r="ID409" s="37"/>
      <c r="IE409" s="37"/>
      <c r="IF409" s="37"/>
      <c r="IG409" s="37"/>
      <c r="IH409" s="37"/>
      <c r="II409" s="37"/>
      <c r="IJ409" s="37"/>
      <c r="IK409" s="37"/>
      <c r="IL409" s="37"/>
      <c r="IM409" s="37"/>
      <c r="IN409" s="37"/>
      <c r="IO409" s="37"/>
      <c r="IP409" s="37"/>
      <c r="IQ409" s="37"/>
      <c r="IR409" s="37"/>
      <c r="IS409" s="37"/>
      <c r="IT409" s="37"/>
      <c r="IU409" s="37"/>
      <c r="IV409" s="37"/>
    </row>
    <row r="410" spans="1:256" s="304" customFormat="1" ht="94.5" x14ac:dyDescent="0.2">
      <c r="A410" s="86" t="s">
        <v>604</v>
      </c>
      <c r="B410" s="86" t="s">
        <v>97</v>
      </c>
      <c r="C410" s="202" t="s">
        <v>676</v>
      </c>
      <c r="D410" s="41">
        <v>18</v>
      </c>
      <c r="E410" s="42">
        <v>12</v>
      </c>
      <c r="F410" s="42">
        <v>29</v>
      </c>
      <c r="G410" s="41">
        <v>18</v>
      </c>
      <c r="H410" s="42">
        <v>12</v>
      </c>
      <c r="I410" s="42">
        <v>29</v>
      </c>
      <c r="J410" s="41">
        <v>18</v>
      </c>
      <c r="K410" s="42">
        <v>12</v>
      </c>
      <c r="L410" s="42">
        <v>29</v>
      </c>
      <c r="M410" s="79" t="s">
        <v>677</v>
      </c>
      <c r="N410" s="38" t="s">
        <v>678</v>
      </c>
      <c r="O410" s="41"/>
      <c r="P410" s="187" t="s">
        <v>670</v>
      </c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F410" s="37"/>
      <c r="AG410" s="37"/>
      <c r="AH410" s="37"/>
      <c r="AI410" s="37"/>
      <c r="AJ410" s="37"/>
      <c r="AK410" s="37"/>
      <c r="AL410" s="37"/>
      <c r="AM410" s="37"/>
      <c r="AN410" s="37"/>
      <c r="AO410" s="37"/>
      <c r="AP410" s="37"/>
      <c r="AQ410" s="37"/>
      <c r="AR410" s="37"/>
      <c r="AS410" s="37"/>
      <c r="AT410" s="37"/>
      <c r="AU410" s="37"/>
      <c r="AV410" s="37"/>
      <c r="AW410" s="37"/>
      <c r="AX410" s="37"/>
      <c r="AY410" s="37"/>
      <c r="AZ410" s="37"/>
      <c r="BA410" s="37"/>
      <c r="BB410" s="37"/>
      <c r="BC410" s="37"/>
      <c r="BD410" s="37"/>
      <c r="BE410" s="37"/>
      <c r="BF410" s="37"/>
      <c r="BG410" s="37"/>
      <c r="BH410" s="37"/>
      <c r="BI410" s="37"/>
      <c r="BJ410" s="37"/>
      <c r="BK410" s="37"/>
      <c r="BL410" s="37"/>
      <c r="BM410" s="37"/>
      <c r="BN410" s="37"/>
      <c r="BO410" s="37"/>
      <c r="BP410" s="37"/>
      <c r="BQ410" s="37"/>
      <c r="BR410" s="37"/>
      <c r="BS410" s="37"/>
      <c r="BT410" s="37"/>
      <c r="BU410" s="37"/>
      <c r="BV410" s="37"/>
      <c r="BW410" s="37"/>
      <c r="BX410" s="37"/>
      <c r="BY410" s="37"/>
      <c r="BZ410" s="37"/>
      <c r="CA410" s="37"/>
      <c r="CB410" s="37"/>
      <c r="CC410" s="37"/>
      <c r="CD410" s="37"/>
      <c r="CE410" s="37"/>
      <c r="CF410" s="37"/>
      <c r="CG410" s="37"/>
      <c r="CH410" s="37"/>
      <c r="CI410" s="37"/>
      <c r="CJ410" s="37"/>
      <c r="CK410" s="37"/>
      <c r="CL410" s="37"/>
      <c r="CM410" s="37"/>
      <c r="CN410" s="37"/>
      <c r="CO410" s="37"/>
      <c r="CP410" s="37"/>
      <c r="CQ410" s="37"/>
      <c r="CR410" s="37"/>
      <c r="CS410" s="37"/>
      <c r="CT410" s="37"/>
      <c r="CU410" s="37"/>
      <c r="CV410" s="37"/>
      <c r="CW410" s="37"/>
      <c r="CX410" s="37"/>
      <c r="CY410" s="37"/>
      <c r="CZ410" s="37"/>
      <c r="DA410" s="37"/>
      <c r="DB410" s="37"/>
      <c r="DC410" s="37"/>
      <c r="DD410" s="37"/>
      <c r="DE410" s="37"/>
      <c r="DF410" s="37"/>
      <c r="DG410" s="37"/>
      <c r="DH410" s="37"/>
      <c r="DI410" s="37"/>
      <c r="DJ410" s="37"/>
      <c r="DK410" s="37"/>
      <c r="DL410" s="37"/>
      <c r="DM410" s="37"/>
      <c r="DN410" s="37"/>
      <c r="DO410" s="37"/>
      <c r="DP410" s="37"/>
      <c r="DQ410" s="37"/>
      <c r="DR410" s="37"/>
      <c r="DS410" s="37"/>
      <c r="DT410" s="37"/>
      <c r="DU410" s="37"/>
      <c r="DV410" s="37"/>
      <c r="DW410" s="37"/>
      <c r="DX410" s="37"/>
      <c r="DY410" s="37"/>
      <c r="DZ410" s="37"/>
      <c r="EA410" s="37"/>
      <c r="EB410" s="37"/>
      <c r="EC410" s="37"/>
      <c r="ED410" s="37"/>
      <c r="EE410" s="37"/>
      <c r="EF410" s="37"/>
      <c r="EG410" s="37"/>
      <c r="EH410" s="37"/>
      <c r="EI410" s="37"/>
      <c r="EJ410" s="37"/>
      <c r="EK410" s="37"/>
      <c r="EL410" s="37"/>
      <c r="EM410" s="37"/>
      <c r="EN410" s="37"/>
      <c r="EO410" s="37"/>
      <c r="EP410" s="37"/>
      <c r="EQ410" s="37"/>
      <c r="ER410" s="37"/>
      <c r="ES410" s="37"/>
      <c r="ET410" s="37"/>
      <c r="EU410" s="37"/>
      <c r="EV410" s="37"/>
      <c r="EW410" s="37"/>
      <c r="EX410" s="37"/>
      <c r="EY410" s="37"/>
      <c r="EZ410" s="37"/>
      <c r="FA410" s="37"/>
      <c r="FB410" s="37"/>
      <c r="FC410" s="37"/>
      <c r="FD410" s="37"/>
      <c r="FE410" s="37"/>
      <c r="FF410" s="37"/>
      <c r="FG410" s="37"/>
      <c r="FH410" s="37"/>
      <c r="FI410" s="37"/>
      <c r="FJ410" s="37"/>
      <c r="FK410" s="37"/>
      <c r="FL410" s="37"/>
      <c r="FM410" s="37"/>
      <c r="FN410" s="37"/>
      <c r="FO410" s="37"/>
      <c r="FP410" s="37"/>
      <c r="FQ410" s="37"/>
      <c r="FR410" s="37"/>
      <c r="FS410" s="37"/>
      <c r="FT410" s="37"/>
      <c r="FU410" s="37"/>
      <c r="FV410" s="37"/>
      <c r="FW410" s="37"/>
      <c r="FX410" s="37"/>
      <c r="FY410" s="37"/>
      <c r="FZ410" s="37"/>
      <c r="GA410" s="37"/>
      <c r="GB410" s="37"/>
      <c r="GC410" s="37"/>
      <c r="GD410" s="37"/>
      <c r="GE410" s="37"/>
      <c r="GF410" s="37"/>
      <c r="GG410" s="37"/>
      <c r="GH410" s="37"/>
      <c r="GI410" s="37"/>
      <c r="GJ410" s="37"/>
      <c r="GK410" s="37"/>
      <c r="GL410" s="37"/>
      <c r="GM410" s="37"/>
      <c r="GN410" s="37"/>
      <c r="GO410" s="37"/>
      <c r="GP410" s="37"/>
      <c r="GQ410" s="37"/>
      <c r="GR410" s="37"/>
      <c r="GS410" s="37"/>
      <c r="GT410" s="37"/>
      <c r="GU410" s="37"/>
      <c r="GV410" s="37"/>
      <c r="GW410" s="37"/>
      <c r="GX410" s="37"/>
      <c r="GY410" s="37"/>
      <c r="GZ410" s="37"/>
      <c r="HA410" s="37"/>
      <c r="HB410" s="37"/>
      <c r="HC410" s="37"/>
      <c r="HD410" s="37"/>
      <c r="HE410" s="37"/>
      <c r="HF410" s="37"/>
      <c r="HG410" s="37"/>
      <c r="HH410" s="37"/>
      <c r="HI410" s="37"/>
      <c r="HJ410" s="37"/>
      <c r="HK410" s="37"/>
      <c r="HL410" s="37"/>
      <c r="HM410" s="37"/>
      <c r="HN410" s="37"/>
      <c r="HO410" s="37"/>
      <c r="HP410" s="37"/>
      <c r="HQ410" s="37"/>
      <c r="HR410" s="37"/>
      <c r="HS410" s="37"/>
      <c r="HT410" s="37"/>
      <c r="HU410" s="37"/>
      <c r="HV410" s="37"/>
      <c r="HW410" s="37"/>
      <c r="HX410" s="37"/>
      <c r="HY410" s="37"/>
      <c r="HZ410" s="37"/>
      <c r="IA410" s="37"/>
      <c r="IB410" s="37"/>
      <c r="IC410" s="37"/>
      <c r="ID410" s="37"/>
      <c r="IE410" s="37"/>
      <c r="IF410" s="37"/>
      <c r="IG410" s="37"/>
      <c r="IH410" s="37"/>
      <c r="II410" s="37"/>
      <c r="IJ410" s="37"/>
      <c r="IK410" s="37"/>
      <c r="IL410" s="37"/>
      <c r="IM410" s="37"/>
      <c r="IN410" s="37"/>
      <c r="IO410" s="37"/>
      <c r="IP410" s="37"/>
      <c r="IQ410" s="37"/>
      <c r="IR410" s="37"/>
      <c r="IS410" s="37"/>
      <c r="IT410" s="37"/>
      <c r="IU410" s="37"/>
      <c r="IV410" s="37"/>
    </row>
    <row r="411" spans="1:256" s="304" customFormat="1" x14ac:dyDescent="0.2">
      <c r="A411" s="421" t="s">
        <v>23</v>
      </c>
      <c r="B411" s="421">
        <v>10</v>
      </c>
      <c r="C411" s="422" t="s">
        <v>679</v>
      </c>
      <c r="D411" s="423"/>
      <c r="E411" s="423"/>
      <c r="F411" s="423"/>
      <c r="G411" s="423"/>
      <c r="H411" s="423"/>
      <c r="I411" s="423"/>
      <c r="J411" s="423"/>
      <c r="K411" s="423"/>
      <c r="L411" s="423"/>
      <c r="M411" s="424"/>
      <c r="N411" s="425"/>
      <c r="O411" s="426"/>
      <c r="P411" s="37" t="s">
        <v>680</v>
      </c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  <c r="AF411" s="37"/>
      <c r="AG411" s="37"/>
      <c r="AH411" s="37"/>
      <c r="AI411" s="37"/>
      <c r="AJ411" s="37"/>
      <c r="AK411" s="37"/>
      <c r="AL411" s="37"/>
      <c r="AM411" s="37"/>
      <c r="AN411" s="37"/>
      <c r="AO411" s="37"/>
      <c r="AP411" s="37"/>
      <c r="AQ411" s="37"/>
      <c r="AR411" s="37"/>
      <c r="AS411" s="37"/>
      <c r="AT411" s="37"/>
      <c r="AU411" s="37"/>
      <c r="AV411" s="37"/>
      <c r="AW411" s="37"/>
      <c r="AX411" s="37"/>
      <c r="AY411" s="37"/>
      <c r="AZ411" s="37"/>
      <c r="BA411" s="37"/>
      <c r="BB411" s="37"/>
      <c r="BC411" s="37"/>
      <c r="BD411" s="37"/>
      <c r="BE411" s="37"/>
      <c r="BF411" s="37"/>
      <c r="BG411" s="37"/>
      <c r="BH411" s="37"/>
      <c r="BI411" s="37"/>
      <c r="BJ411" s="37"/>
      <c r="BK411" s="37"/>
      <c r="BL411" s="37"/>
      <c r="BM411" s="37"/>
      <c r="BN411" s="37"/>
      <c r="BO411" s="37"/>
      <c r="BP411" s="37"/>
      <c r="BQ411" s="37"/>
      <c r="BR411" s="37"/>
      <c r="BS411" s="37"/>
      <c r="BT411" s="37"/>
      <c r="BU411" s="37"/>
      <c r="BV411" s="37"/>
      <c r="BW411" s="37"/>
      <c r="BX411" s="37"/>
      <c r="BY411" s="37"/>
      <c r="BZ411" s="37"/>
      <c r="CA411" s="37"/>
      <c r="CB411" s="37"/>
      <c r="CC411" s="37"/>
      <c r="CD411" s="37"/>
      <c r="CE411" s="37"/>
      <c r="CF411" s="37"/>
      <c r="CG411" s="37"/>
      <c r="CH411" s="37"/>
      <c r="CI411" s="37"/>
      <c r="CJ411" s="37"/>
      <c r="CK411" s="37"/>
      <c r="CL411" s="37"/>
      <c r="CM411" s="37"/>
      <c r="CN411" s="37"/>
      <c r="CO411" s="37"/>
      <c r="CP411" s="37"/>
      <c r="CQ411" s="37"/>
      <c r="CR411" s="37"/>
      <c r="CS411" s="37"/>
      <c r="CT411" s="37"/>
      <c r="CU411" s="37"/>
      <c r="CV411" s="37"/>
      <c r="CW411" s="37"/>
      <c r="CX411" s="37"/>
      <c r="CY411" s="37"/>
      <c r="CZ411" s="37"/>
      <c r="DA411" s="37"/>
      <c r="DB411" s="37"/>
      <c r="DC411" s="37"/>
      <c r="DD411" s="37"/>
      <c r="DE411" s="37"/>
      <c r="DF411" s="37"/>
      <c r="DG411" s="37"/>
      <c r="DH411" s="37"/>
      <c r="DI411" s="37"/>
      <c r="DJ411" s="37"/>
      <c r="DK411" s="37"/>
      <c r="DL411" s="37"/>
      <c r="DM411" s="37"/>
      <c r="DN411" s="37"/>
      <c r="DO411" s="37"/>
      <c r="DP411" s="37"/>
      <c r="DQ411" s="37"/>
      <c r="DR411" s="37"/>
      <c r="DS411" s="37"/>
      <c r="DT411" s="37"/>
      <c r="DU411" s="37"/>
      <c r="DV411" s="37"/>
      <c r="DW411" s="37"/>
      <c r="DX411" s="37"/>
      <c r="DY411" s="37"/>
      <c r="DZ411" s="37"/>
      <c r="EA411" s="37"/>
      <c r="EB411" s="37"/>
      <c r="EC411" s="37"/>
      <c r="ED411" s="37"/>
      <c r="EE411" s="37"/>
      <c r="EF411" s="37"/>
      <c r="EG411" s="37"/>
      <c r="EH411" s="37"/>
      <c r="EI411" s="37"/>
      <c r="EJ411" s="37"/>
      <c r="EK411" s="37"/>
      <c r="EL411" s="37"/>
      <c r="EM411" s="37"/>
      <c r="EN411" s="37"/>
      <c r="EO411" s="37"/>
      <c r="EP411" s="37"/>
      <c r="EQ411" s="37"/>
      <c r="ER411" s="37"/>
      <c r="ES411" s="37"/>
      <c r="ET411" s="37"/>
      <c r="EU411" s="37"/>
      <c r="EV411" s="37"/>
      <c r="EW411" s="37"/>
      <c r="EX411" s="37"/>
      <c r="EY411" s="37"/>
      <c r="EZ411" s="37"/>
      <c r="FA411" s="37"/>
      <c r="FB411" s="37"/>
      <c r="FC411" s="37"/>
      <c r="FD411" s="37"/>
      <c r="FE411" s="37"/>
      <c r="FF411" s="37"/>
      <c r="FG411" s="37"/>
      <c r="FH411" s="37"/>
      <c r="FI411" s="37"/>
      <c r="FJ411" s="37"/>
      <c r="FK411" s="37"/>
      <c r="FL411" s="37"/>
      <c r="FM411" s="37"/>
      <c r="FN411" s="37"/>
      <c r="FO411" s="37"/>
      <c r="FP411" s="37"/>
      <c r="FQ411" s="37"/>
      <c r="FR411" s="37"/>
      <c r="FS411" s="37"/>
      <c r="FT411" s="37"/>
      <c r="FU411" s="37"/>
      <c r="FV411" s="37"/>
      <c r="FW411" s="37"/>
      <c r="FX411" s="37"/>
      <c r="FY411" s="37"/>
      <c r="FZ411" s="37"/>
      <c r="GA411" s="37"/>
      <c r="GB411" s="37"/>
      <c r="GC411" s="37"/>
      <c r="GD411" s="37"/>
      <c r="GE411" s="37"/>
      <c r="GF411" s="37"/>
      <c r="GG411" s="37"/>
      <c r="GH411" s="37"/>
      <c r="GI411" s="37"/>
      <c r="GJ411" s="37"/>
      <c r="GK411" s="37"/>
      <c r="GL411" s="37"/>
      <c r="GM411" s="37"/>
      <c r="GN411" s="37"/>
      <c r="GO411" s="37"/>
      <c r="GP411" s="37"/>
      <c r="GQ411" s="37"/>
      <c r="GR411" s="37"/>
      <c r="GS411" s="37"/>
      <c r="GT411" s="37"/>
      <c r="GU411" s="37"/>
      <c r="GV411" s="37"/>
      <c r="GW411" s="37"/>
      <c r="GX411" s="37"/>
      <c r="GY411" s="37"/>
      <c r="GZ411" s="37"/>
      <c r="HA411" s="37"/>
      <c r="HB411" s="37"/>
      <c r="HC411" s="37"/>
      <c r="HD411" s="37"/>
      <c r="HE411" s="37"/>
      <c r="HF411" s="37"/>
      <c r="HG411" s="37"/>
      <c r="HH411" s="37"/>
      <c r="HI411" s="37"/>
      <c r="HJ411" s="37"/>
      <c r="HK411" s="37"/>
      <c r="HL411" s="37"/>
      <c r="HM411" s="37"/>
      <c r="HN411" s="37"/>
      <c r="HO411" s="37"/>
      <c r="HP411" s="37"/>
      <c r="HQ411" s="37"/>
      <c r="HR411" s="37"/>
      <c r="HS411" s="37"/>
      <c r="HT411" s="37"/>
      <c r="HU411" s="37"/>
      <c r="HV411" s="37"/>
      <c r="HW411" s="37"/>
      <c r="HX411" s="37"/>
      <c r="HY411" s="37"/>
      <c r="HZ411" s="37"/>
      <c r="IA411" s="37"/>
      <c r="IB411" s="37"/>
      <c r="IC411" s="37"/>
      <c r="ID411" s="37"/>
      <c r="IE411" s="37"/>
      <c r="IF411" s="37"/>
      <c r="IG411" s="37"/>
      <c r="IH411" s="37"/>
      <c r="II411" s="37"/>
      <c r="IJ411" s="37"/>
      <c r="IK411" s="37"/>
      <c r="IL411" s="37"/>
      <c r="IM411" s="37"/>
      <c r="IN411" s="37"/>
      <c r="IO411" s="37"/>
      <c r="IP411" s="37"/>
      <c r="IQ411" s="37"/>
      <c r="IR411" s="37"/>
      <c r="IS411" s="37"/>
      <c r="IT411" s="37"/>
      <c r="IU411" s="37"/>
      <c r="IV411" s="37"/>
    </row>
    <row r="412" spans="1:256" s="304" customFormat="1" ht="31.5" x14ac:dyDescent="0.2">
      <c r="A412" s="86" t="s">
        <v>604</v>
      </c>
      <c r="B412" s="86" t="s">
        <v>97</v>
      </c>
      <c r="C412" s="202" t="s">
        <v>681</v>
      </c>
      <c r="D412" s="41">
        <v>30</v>
      </c>
      <c r="E412" s="42">
        <v>1</v>
      </c>
      <c r="F412" s="42">
        <v>24</v>
      </c>
      <c r="G412" s="41">
        <v>30</v>
      </c>
      <c r="H412" s="42">
        <v>1</v>
      </c>
      <c r="I412" s="42">
        <v>24</v>
      </c>
      <c r="J412" s="41">
        <v>30</v>
      </c>
      <c r="K412" s="42">
        <v>1</v>
      </c>
      <c r="L412" s="42">
        <v>24</v>
      </c>
      <c r="M412" s="427" t="s">
        <v>682</v>
      </c>
      <c r="N412" s="86" t="s">
        <v>683</v>
      </c>
      <c r="O412" s="41"/>
      <c r="P412" s="187" t="s">
        <v>680</v>
      </c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  <c r="AE412" s="37"/>
      <c r="AF412" s="37"/>
      <c r="AG412" s="37"/>
      <c r="AH412" s="37"/>
      <c r="AI412" s="37"/>
      <c r="AJ412" s="37"/>
      <c r="AK412" s="37"/>
      <c r="AL412" s="37"/>
      <c r="AM412" s="37"/>
      <c r="AN412" s="37"/>
      <c r="AO412" s="37"/>
      <c r="AP412" s="37"/>
      <c r="AQ412" s="37"/>
      <c r="AR412" s="37"/>
      <c r="AS412" s="37"/>
      <c r="AT412" s="37"/>
      <c r="AU412" s="37"/>
      <c r="AV412" s="37"/>
      <c r="AW412" s="37"/>
      <c r="AX412" s="37"/>
      <c r="AY412" s="37"/>
      <c r="AZ412" s="37"/>
      <c r="BA412" s="37"/>
      <c r="BB412" s="37"/>
      <c r="BC412" s="37"/>
      <c r="BD412" s="37"/>
      <c r="BE412" s="37"/>
      <c r="BF412" s="37"/>
      <c r="BG412" s="37"/>
      <c r="BH412" s="37"/>
      <c r="BI412" s="37"/>
      <c r="BJ412" s="37"/>
      <c r="BK412" s="37"/>
      <c r="BL412" s="37"/>
      <c r="BM412" s="37"/>
      <c r="BN412" s="37"/>
      <c r="BO412" s="37"/>
      <c r="BP412" s="37"/>
      <c r="BQ412" s="37"/>
      <c r="BR412" s="37"/>
      <c r="BS412" s="37"/>
      <c r="BT412" s="37"/>
      <c r="BU412" s="37"/>
      <c r="BV412" s="37"/>
      <c r="BW412" s="37"/>
      <c r="BX412" s="37"/>
      <c r="BY412" s="37"/>
      <c r="BZ412" s="37"/>
      <c r="CA412" s="37"/>
      <c r="CB412" s="37"/>
      <c r="CC412" s="37"/>
      <c r="CD412" s="37"/>
      <c r="CE412" s="37"/>
      <c r="CF412" s="37"/>
      <c r="CG412" s="37"/>
      <c r="CH412" s="37"/>
      <c r="CI412" s="37"/>
      <c r="CJ412" s="37"/>
      <c r="CK412" s="37"/>
      <c r="CL412" s="37"/>
      <c r="CM412" s="37"/>
      <c r="CN412" s="37"/>
      <c r="CO412" s="37"/>
      <c r="CP412" s="37"/>
      <c r="CQ412" s="37"/>
      <c r="CR412" s="37"/>
      <c r="CS412" s="37"/>
      <c r="CT412" s="37"/>
      <c r="CU412" s="37"/>
      <c r="CV412" s="37"/>
      <c r="CW412" s="37"/>
      <c r="CX412" s="37"/>
      <c r="CY412" s="37"/>
      <c r="CZ412" s="37"/>
      <c r="DA412" s="37"/>
      <c r="DB412" s="37"/>
      <c r="DC412" s="37"/>
      <c r="DD412" s="37"/>
      <c r="DE412" s="37"/>
      <c r="DF412" s="37"/>
      <c r="DG412" s="37"/>
      <c r="DH412" s="37"/>
      <c r="DI412" s="37"/>
      <c r="DJ412" s="37"/>
      <c r="DK412" s="37"/>
      <c r="DL412" s="37"/>
      <c r="DM412" s="37"/>
      <c r="DN412" s="37"/>
      <c r="DO412" s="37"/>
      <c r="DP412" s="37"/>
      <c r="DQ412" s="37"/>
      <c r="DR412" s="37"/>
      <c r="DS412" s="37"/>
      <c r="DT412" s="37"/>
      <c r="DU412" s="37"/>
      <c r="DV412" s="37"/>
      <c r="DW412" s="37"/>
      <c r="DX412" s="37"/>
      <c r="DY412" s="37"/>
      <c r="DZ412" s="37"/>
      <c r="EA412" s="37"/>
      <c r="EB412" s="37"/>
      <c r="EC412" s="37"/>
      <c r="ED412" s="37"/>
      <c r="EE412" s="37"/>
      <c r="EF412" s="37"/>
      <c r="EG412" s="37"/>
      <c r="EH412" s="37"/>
      <c r="EI412" s="37"/>
      <c r="EJ412" s="37"/>
      <c r="EK412" s="37"/>
      <c r="EL412" s="37"/>
      <c r="EM412" s="37"/>
      <c r="EN412" s="37"/>
      <c r="EO412" s="37"/>
      <c r="EP412" s="37"/>
      <c r="EQ412" s="37"/>
      <c r="ER412" s="37"/>
      <c r="ES412" s="37"/>
      <c r="ET412" s="37"/>
      <c r="EU412" s="37"/>
      <c r="EV412" s="37"/>
      <c r="EW412" s="37"/>
      <c r="EX412" s="37"/>
      <c r="EY412" s="37"/>
      <c r="EZ412" s="37"/>
      <c r="FA412" s="37"/>
      <c r="FB412" s="37"/>
      <c r="FC412" s="37"/>
      <c r="FD412" s="37"/>
      <c r="FE412" s="37"/>
      <c r="FF412" s="37"/>
      <c r="FG412" s="37"/>
      <c r="FH412" s="37"/>
      <c r="FI412" s="37"/>
      <c r="FJ412" s="37"/>
      <c r="FK412" s="37"/>
      <c r="FL412" s="37"/>
      <c r="FM412" s="37"/>
      <c r="FN412" s="37"/>
      <c r="FO412" s="37"/>
      <c r="FP412" s="37"/>
      <c r="FQ412" s="37"/>
      <c r="FR412" s="37"/>
      <c r="FS412" s="37"/>
      <c r="FT412" s="37"/>
      <c r="FU412" s="37"/>
      <c r="FV412" s="37"/>
      <c r="FW412" s="37"/>
      <c r="FX412" s="37"/>
      <c r="FY412" s="37"/>
      <c r="FZ412" s="37"/>
      <c r="GA412" s="37"/>
      <c r="GB412" s="37"/>
      <c r="GC412" s="37"/>
      <c r="GD412" s="37"/>
      <c r="GE412" s="37"/>
      <c r="GF412" s="37"/>
      <c r="GG412" s="37"/>
      <c r="GH412" s="37"/>
      <c r="GI412" s="37"/>
      <c r="GJ412" s="37"/>
      <c r="GK412" s="37"/>
      <c r="GL412" s="37"/>
      <c r="GM412" s="37"/>
      <c r="GN412" s="37"/>
      <c r="GO412" s="37"/>
      <c r="GP412" s="37"/>
      <c r="GQ412" s="37"/>
      <c r="GR412" s="37"/>
      <c r="GS412" s="37"/>
      <c r="GT412" s="37"/>
      <c r="GU412" s="37"/>
      <c r="GV412" s="37"/>
      <c r="GW412" s="37"/>
      <c r="GX412" s="37"/>
      <c r="GY412" s="37"/>
      <c r="GZ412" s="37"/>
      <c r="HA412" s="37"/>
      <c r="HB412" s="37"/>
      <c r="HC412" s="37"/>
      <c r="HD412" s="37"/>
      <c r="HE412" s="37"/>
      <c r="HF412" s="37"/>
      <c r="HG412" s="37"/>
      <c r="HH412" s="37"/>
      <c r="HI412" s="37"/>
      <c r="HJ412" s="37"/>
      <c r="HK412" s="37"/>
      <c r="HL412" s="37"/>
      <c r="HM412" s="37"/>
      <c r="HN412" s="37"/>
      <c r="HO412" s="37"/>
      <c r="HP412" s="37"/>
      <c r="HQ412" s="37"/>
      <c r="HR412" s="37"/>
      <c r="HS412" s="37"/>
      <c r="HT412" s="37"/>
      <c r="HU412" s="37"/>
      <c r="HV412" s="37"/>
      <c r="HW412" s="37"/>
      <c r="HX412" s="37"/>
      <c r="HY412" s="37"/>
      <c r="HZ412" s="37"/>
      <c r="IA412" s="37"/>
      <c r="IB412" s="37"/>
      <c r="IC412" s="37"/>
      <c r="ID412" s="37"/>
      <c r="IE412" s="37"/>
      <c r="IF412" s="37"/>
      <c r="IG412" s="37"/>
      <c r="IH412" s="37"/>
      <c r="II412" s="37"/>
      <c r="IJ412" s="37"/>
      <c r="IK412" s="37"/>
      <c r="IL412" s="37"/>
      <c r="IM412" s="37"/>
      <c r="IN412" s="37"/>
      <c r="IO412" s="37"/>
      <c r="IP412" s="37"/>
      <c r="IQ412" s="37"/>
      <c r="IR412" s="37"/>
      <c r="IS412" s="37"/>
      <c r="IT412" s="37"/>
      <c r="IU412" s="37"/>
      <c r="IV412" s="37"/>
    </row>
    <row r="413" spans="1:256" s="304" customFormat="1" ht="47.25" x14ac:dyDescent="0.2">
      <c r="A413" s="86" t="s">
        <v>604</v>
      </c>
      <c r="B413" s="86" t="s">
        <v>97</v>
      </c>
      <c r="C413" s="202" t="s">
        <v>681</v>
      </c>
      <c r="D413" s="41">
        <v>3</v>
      </c>
      <c r="E413" s="42">
        <v>3</v>
      </c>
      <c r="F413" s="42">
        <v>5</v>
      </c>
      <c r="G413" s="41">
        <v>3</v>
      </c>
      <c r="H413" s="42">
        <v>3</v>
      </c>
      <c r="I413" s="42">
        <v>5</v>
      </c>
      <c r="J413" s="41">
        <v>3</v>
      </c>
      <c r="K413" s="42">
        <v>3</v>
      </c>
      <c r="L413" s="42">
        <v>5</v>
      </c>
      <c r="M413" s="427" t="s">
        <v>684</v>
      </c>
      <c r="N413" s="86"/>
      <c r="O413" s="41"/>
      <c r="P413" s="187" t="s">
        <v>680</v>
      </c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  <c r="AE413" s="37"/>
      <c r="AF413" s="37"/>
      <c r="AG413" s="37"/>
      <c r="AH413" s="37"/>
      <c r="AI413" s="37"/>
      <c r="AJ413" s="37"/>
      <c r="AK413" s="37"/>
      <c r="AL413" s="37"/>
      <c r="AM413" s="37"/>
      <c r="AN413" s="37"/>
      <c r="AO413" s="37"/>
      <c r="AP413" s="37"/>
      <c r="AQ413" s="37"/>
      <c r="AR413" s="37"/>
      <c r="AS413" s="37"/>
      <c r="AT413" s="37"/>
      <c r="AU413" s="37"/>
      <c r="AV413" s="37"/>
      <c r="AW413" s="37"/>
      <c r="AX413" s="37"/>
      <c r="AY413" s="37"/>
      <c r="AZ413" s="37"/>
      <c r="BA413" s="37"/>
      <c r="BB413" s="37"/>
      <c r="BC413" s="37"/>
      <c r="BD413" s="37"/>
      <c r="BE413" s="37"/>
      <c r="BF413" s="37"/>
      <c r="BG413" s="37"/>
      <c r="BH413" s="37"/>
      <c r="BI413" s="37"/>
      <c r="BJ413" s="37"/>
      <c r="BK413" s="37"/>
      <c r="BL413" s="37"/>
      <c r="BM413" s="37"/>
      <c r="BN413" s="37"/>
      <c r="BO413" s="37"/>
      <c r="BP413" s="37"/>
      <c r="BQ413" s="37"/>
      <c r="BR413" s="37"/>
      <c r="BS413" s="37"/>
      <c r="BT413" s="37"/>
      <c r="BU413" s="37"/>
      <c r="BV413" s="37"/>
      <c r="BW413" s="37"/>
      <c r="BX413" s="37"/>
      <c r="BY413" s="37"/>
      <c r="BZ413" s="37"/>
      <c r="CA413" s="37"/>
      <c r="CB413" s="37"/>
      <c r="CC413" s="37"/>
      <c r="CD413" s="37"/>
      <c r="CE413" s="37"/>
      <c r="CF413" s="37"/>
      <c r="CG413" s="37"/>
      <c r="CH413" s="37"/>
      <c r="CI413" s="37"/>
      <c r="CJ413" s="37"/>
      <c r="CK413" s="37"/>
      <c r="CL413" s="37"/>
      <c r="CM413" s="37"/>
      <c r="CN413" s="37"/>
      <c r="CO413" s="37"/>
      <c r="CP413" s="37"/>
      <c r="CQ413" s="37"/>
      <c r="CR413" s="37"/>
      <c r="CS413" s="37"/>
      <c r="CT413" s="37"/>
      <c r="CU413" s="37"/>
      <c r="CV413" s="37"/>
      <c r="CW413" s="37"/>
      <c r="CX413" s="37"/>
      <c r="CY413" s="37"/>
      <c r="CZ413" s="37"/>
      <c r="DA413" s="37"/>
      <c r="DB413" s="37"/>
      <c r="DC413" s="37"/>
      <c r="DD413" s="37"/>
      <c r="DE413" s="37"/>
      <c r="DF413" s="37"/>
      <c r="DG413" s="37"/>
      <c r="DH413" s="37"/>
      <c r="DI413" s="37"/>
      <c r="DJ413" s="37"/>
      <c r="DK413" s="37"/>
      <c r="DL413" s="37"/>
      <c r="DM413" s="37"/>
      <c r="DN413" s="37"/>
      <c r="DO413" s="37"/>
      <c r="DP413" s="37"/>
      <c r="DQ413" s="37"/>
      <c r="DR413" s="37"/>
      <c r="DS413" s="37"/>
      <c r="DT413" s="37"/>
      <c r="DU413" s="37"/>
      <c r="DV413" s="37"/>
      <c r="DW413" s="37"/>
      <c r="DX413" s="37"/>
      <c r="DY413" s="37"/>
      <c r="DZ413" s="37"/>
      <c r="EA413" s="37"/>
      <c r="EB413" s="37"/>
      <c r="EC413" s="37"/>
      <c r="ED413" s="37"/>
      <c r="EE413" s="37"/>
      <c r="EF413" s="37"/>
      <c r="EG413" s="37"/>
      <c r="EH413" s="37"/>
      <c r="EI413" s="37"/>
      <c r="EJ413" s="37"/>
      <c r="EK413" s="37"/>
      <c r="EL413" s="37"/>
      <c r="EM413" s="37"/>
      <c r="EN413" s="37"/>
      <c r="EO413" s="37"/>
      <c r="EP413" s="37"/>
      <c r="EQ413" s="37"/>
      <c r="ER413" s="37"/>
      <c r="ES413" s="37"/>
      <c r="ET413" s="37"/>
      <c r="EU413" s="37"/>
      <c r="EV413" s="37"/>
      <c r="EW413" s="37"/>
      <c r="EX413" s="37"/>
      <c r="EY413" s="37"/>
      <c r="EZ413" s="37"/>
      <c r="FA413" s="37"/>
      <c r="FB413" s="37"/>
      <c r="FC413" s="37"/>
      <c r="FD413" s="37"/>
      <c r="FE413" s="37"/>
      <c r="FF413" s="37"/>
      <c r="FG413" s="37"/>
      <c r="FH413" s="37"/>
      <c r="FI413" s="37"/>
      <c r="FJ413" s="37"/>
      <c r="FK413" s="37"/>
      <c r="FL413" s="37"/>
      <c r="FM413" s="37"/>
      <c r="FN413" s="37"/>
      <c r="FO413" s="37"/>
      <c r="FP413" s="37"/>
      <c r="FQ413" s="37"/>
      <c r="FR413" s="37"/>
      <c r="FS413" s="37"/>
      <c r="FT413" s="37"/>
      <c r="FU413" s="37"/>
      <c r="FV413" s="37"/>
      <c r="FW413" s="37"/>
      <c r="FX413" s="37"/>
      <c r="FY413" s="37"/>
      <c r="FZ413" s="37"/>
      <c r="GA413" s="37"/>
      <c r="GB413" s="37"/>
      <c r="GC413" s="37"/>
      <c r="GD413" s="37"/>
      <c r="GE413" s="37"/>
      <c r="GF413" s="37"/>
      <c r="GG413" s="37"/>
      <c r="GH413" s="37"/>
      <c r="GI413" s="37"/>
      <c r="GJ413" s="37"/>
      <c r="GK413" s="37"/>
      <c r="GL413" s="37"/>
      <c r="GM413" s="37"/>
      <c r="GN413" s="37"/>
      <c r="GO413" s="37"/>
      <c r="GP413" s="37"/>
      <c r="GQ413" s="37"/>
      <c r="GR413" s="37"/>
      <c r="GS413" s="37"/>
      <c r="GT413" s="37"/>
      <c r="GU413" s="37"/>
      <c r="GV413" s="37"/>
      <c r="GW413" s="37"/>
      <c r="GX413" s="37"/>
      <c r="GY413" s="37"/>
      <c r="GZ413" s="37"/>
      <c r="HA413" s="37"/>
      <c r="HB413" s="37"/>
      <c r="HC413" s="37"/>
      <c r="HD413" s="37"/>
      <c r="HE413" s="37"/>
      <c r="HF413" s="37"/>
      <c r="HG413" s="37"/>
      <c r="HH413" s="37"/>
      <c r="HI413" s="37"/>
      <c r="HJ413" s="37"/>
      <c r="HK413" s="37"/>
      <c r="HL413" s="37"/>
      <c r="HM413" s="37"/>
      <c r="HN413" s="37"/>
      <c r="HO413" s="37"/>
      <c r="HP413" s="37"/>
      <c r="HQ413" s="37"/>
      <c r="HR413" s="37"/>
      <c r="HS413" s="37"/>
      <c r="HT413" s="37"/>
      <c r="HU413" s="37"/>
      <c r="HV413" s="37"/>
      <c r="HW413" s="37"/>
      <c r="HX413" s="37"/>
      <c r="HY413" s="37"/>
      <c r="HZ413" s="37"/>
      <c r="IA413" s="37"/>
      <c r="IB413" s="37"/>
      <c r="IC413" s="37"/>
      <c r="ID413" s="37"/>
      <c r="IE413" s="37"/>
      <c r="IF413" s="37"/>
      <c r="IG413" s="37"/>
      <c r="IH413" s="37"/>
      <c r="II413" s="37"/>
      <c r="IJ413" s="37"/>
      <c r="IK413" s="37"/>
      <c r="IL413" s="37"/>
      <c r="IM413" s="37"/>
      <c r="IN413" s="37"/>
      <c r="IO413" s="37"/>
      <c r="IP413" s="37"/>
      <c r="IQ413" s="37"/>
      <c r="IR413" s="37"/>
      <c r="IS413" s="37"/>
      <c r="IT413" s="37"/>
      <c r="IU413" s="37"/>
      <c r="IV413" s="37"/>
    </row>
    <row r="414" spans="1:256" s="304" customFormat="1" ht="47.25" x14ac:dyDescent="0.2">
      <c r="A414" s="86" t="s">
        <v>604</v>
      </c>
      <c r="B414" s="86" t="s">
        <v>97</v>
      </c>
      <c r="C414" s="202" t="s">
        <v>681</v>
      </c>
      <c r="D414" s="41">
        <v>3</v>
      </c>
      <c r="E414" s="42">
        <v>6</v>
      </c>
      <c r="F414" s="42">
        <v>8</v>
      </c>
      <c r="G414" s="41">
        <v>3</v>
      </c>
      <c r="H414" s="42">
        <v>6</v>
      </c>
      <c r="I414" s="42">
        <v>8</v>
      </c>
      <c r="J414" s="41">
        <v>3</v>
      </c>
      <c r="K414" s="42">
        <v>6</v>
      </c>
      <c r="L414" s="42">
        <v>8</v>
      </c>
      <c r="M414" s="427" t="s">
        <v>685</v>
      </c>
      <c r="N414" s="86"/>
      <c r="O414" s="41"/>
      <c r="P414" s="187" t="s">
        <v>680</v>
      </c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  <c r="AE414" s="37"/>
      <c r="AF414" s="37"/>
      <c r="AG414" s="37"/>
      <c r="AH414" s="37"/>
      <c r="AI414" s="37"/>
      <c r="AJ414" s="37"/>
      <c r="AK414" s="37"/>
      <c r="AL414" s="37"/>
      <c r="AM414" s="37"/>
      <c r="AN414" s="37"/>
      <c r="AO414" s="37"/>
      <c r="AP414" s="37"/>
      <c r="AQ414" s="37"/>
      <c r="AR414" s="37"/>
      <c r="AS414" s="37"/>
      <c r="AT414" s="37"/>
      <c r="AU414" s="37"/>
      <c r="AV414" s="37"/>
      <c r="AW414" s="37"/>
      <c r="AX414" s="37"/>
      <c r="AY414" s="37"/>
      <c r="AZ414" s="37"/>
      <c r="BA414" s="37"/>
      <c r="BB414" s="37"/>
      <c r="BC414" s="37"/>
      <c r="BD414" s="37"/>
      <c r="BE414" s="37"/>
      <c r="BF414" s="37"/>
      <c r="BG414" s="37"/>
      <c r="BH414" s="37"/>
      <c r="BI414" s="37"/>
      <c r="BJ414" s="37"/>
      <c r="BK414" s="37"/>
      <c r="BL414" s="37"/>
      <c r="BM414" s="37"/>
      <c r="BN414" s="37"/>
      <c r="BO414" s="37"/>
      <c r="BP414" s="37"/>
      <c r="BQ414" s="37"/>
      <c r="BR414" s="37"/>
      <c r="BS414" s="37"/>
      <c r="BT414" s="37"/>
      <c r="BU414" s="37"/>
      <c r="BV414" s="37"/>
      <c r="BW414" s="37"/>
      <c r="BX414" s="37"/>
      <c r="BY414" s="37"/>
      <c r="BZ414" s="37"/>
      <c r="CA414" s="37"/>
      <c r="CB414" s="37"/>
      <c r="CC414" s="37"/>
      <c r="CD414" s="37"/>
      <c r="CE414" s="37"/>
      <c r="CF414" s="37"/>
      <c r="CG414" s="37"/>
      <c r="CH414" s="37"/>
      <c r="CI414" s="37"/>
      <c r="CJ414" s="37"/>
      <c r="CK414" s="37"/>
      <c r="CL414" s="37"/>
      <c r="CM414" s="37"/>
      <c r="CN414" s="37"/>
      <c r="CO414" s="37"/>
      <c r="CP414" s="37"/>
      <c r="CQ414" s="37"/>
      <c r="CR414" s="37"/>
      <c r="CS414" s="37"/>
      <c r="CT414" s="37"/>
      <c r="CU414" s="37"/>
      <c r="CV414" s="37"/>
      <c r="CW414" s="37"/>
      <c r="CX414" s="37"/>
      <c r="CY414" s="37"/>
      <c r="CZ414" s="37"/>
      <c r="DA414" s="37"/>
      <c r="DB414" s="37"/>
      <c r="DC414" s="37"/>
      <c r="DD414" s="37"/>
      <c r="DE414" s="37"/>
      <c r="DF414" s="37"/>
      <c r="DG414" s="37"/>
      <c r="DH414" s="37"/>
      <c r="DI414" s="37"/>
      <c r="DJ414" s="37"/>
      <c r="DK414" s="37"/>
      <c r="DL414" s="37"/>
      <c r="DM414" s="37"/>
      <c r="DN414" s="37"/>
      <c r="DO414" s="37"/>
      <c r="DP414" s="37"/>
      <c r="DQ414" s="37"/>
      <c r="DR414" s="37"/>
      <c r="DS414" s="37"/>
      <c r="DT414" s="37"/>
      <c r="DU414" s="37"/>
      <c r="DV414" s="37"/>
      <c r="DW414" s="37"/>
      <c r="DX414" s="37"/>
      <c r="DY414" s="37"/>
      <c r="DZ414" s="37"/>
      <c r="EA414" s="37"/>
      <c r="EB414" s="37"/>
      <c r="EC414" s="37"/>
      <c r="ED414" s="37"/>
      <c r="EE414" s="37"/>
      <c r="EF414" s="37"/>
      <c r="EG414" s="37"/>
      <c r="EH414" s="37"/>
      <c r="EI414" s="37"/>
      <c r="EJ414" s="37"/>
      <c r="EK414" s="37"/>
      <c r="EL414" s="37"/>
      <c r="EM414" s="37"/>
      <c r="EN414" s="37"/>
      <c r="EO414" s="37"/>
      <c r="EP414" s="37"/>
      <c r="EQ414" s="37"/>
      <c r="ER414" s="37"/>
      <c r="ES414" s="37"/>
      <c r="ET414" s="37"/>
      <c r="EU414" s="37"/>
      <c r="EV414" s="37"/>
      <c r="EW414" s="37"/>
      <c r="EX414" s="37"/>
      <c r="EY414" s="37"/>
      <c r="EZ414" s="37"/>
      <c r="FA414" s="37"/>
      <c r="FB414" s="37"/>
      <c r="FC414" s="37"/>
      <c r="FD414" s="37"/>
      <c r="FE414" s="37"/>
      <c r="FF414" s="37"/>
      <c r="FG414" s="37"/>
      <c r="FH414" s="37"/>
      <c r="FI414" s="37"/>
      <c r="FJ414" s="37"/>
      <c r="FK414" s="37"/>
      <c r="FL414" s="37"/>
      <c r="FM414" s="37"/>
      <c r="FN414" s="37"/>
      <c r="FO414" s="37"/>
      <c r="FP414" s="37"/>
      <c r="FQ414" s="37"/>
      <c r="FR414" s="37"/>
      <c r="FS414" s="37"/>
      <c r="FT414" s="37"/>
      <c r="FU414" s="37"/>
      <c r="FV414" s="37"/>
      <c r="FW414" s="37"/>
      <c r="FX414" s="37"/>
      <c r="FY414" s="37"/>
      <c r="FZ414" s="37"/>
      <c r="GA414" s="37"/>
      <c r="GB414" s="37"/>
      <c r="GC414" s="37"/>
      <c r="GD414" s="37"/>
      <c r="GE414" s="37"/>
      <c r="GF414" s="37"/>
      <c r="GG414" s="37"/>
      <c r="GH414" s="37"/>
      <c r="GI414" s="37"/>
      <c r="GJ414" s="37"/>
      <c r="GK414" s="37"/>
      <c r="GL414" s="37"/>
      <c r="GM414" s="37"/>
      <c r="GN414" s="37"/>
      <c r="GO414" s="37"/>
      <c r="GP414" s="37"/>
      <c r="GQ414" s="37"/>
      <c r="GR414" s="37"/>
      <c r="GS414" s="37"/>
      <c r="GT414" s="37"/>
      <c r="GU414" s="37"/>
      <c r="GV414" s="37"/>
      <c r="GW414" s="37"/>
      <c r="GX414" s="37"/>
      <c r="GY414" s="37"/>
      <c r="GZ414" s="37"/>
      <c r="HA414" s="37"/>
      <c r="HB414" s="37"/>
      <c r="HC414" s="37"/>
      <c r="HD414" s="37"/>
      <c r="HE414" s="37"/>
      <c r="HF414" s="37"/>
      <c r="HG414" s="37"/>
      <c r="HH414" s="37"/>
      <c r="HI414" s="37"/>
      <c r="HJ414" s="37"/>
      <c r="HK414" s="37"/>
      <c r="HL414" s="37"/>
      <c r="HM414" s="37"/>
      <c r="HN414" s="37"/>
      <c r="HO414" s="37"/>
      <c r="HP414" s="37"/>
      <c r="HQ414" s="37"/>
      <c r="HR414" s="37"/>
      <c r="HS414" s="37"/>
      <c r="HT414" s="37"/>
      <c r="HU414" s="37"/>
      <c r="HV414" s="37"/>
      <c r="HW414" s="37"/>
      <c r="HX414" s="37"/>
      <c r="HY414" s="37"/>
      <c r="HZ414" s="37"/>
      <c r="IA414" s="37"/>
      <c r="IB414" s="37"/>
      <c r="IC414" s="37"/>
      <c r="ID414" s="37"/>
      <c r="IE414" s="37"/>
      <c r="IF414" s="37"/>
      <c r="IG414" s="37"/>
      <c r="IH414" s="37"/>
      <c r="II414" s="37"/>
      <c r="IJ414" s="37"/>
      <c r="IK414" s="37"/>
      <c r="IL414" s="37"/>
      <c r="IM414" s="37"/>
      <c r="IN414" s="37"/>
      <c r="IO414" s="37"/>
      <c r="IP414" s="37"/>
      <c r="IQ414" s="37"/>
      <c r="IR414" s="37"/>
      <c r="IS414" s="37"/>
      <c r="IT414" s="37"/>
      <c r="IU414" s="37"/>
      <c r="IV414" s="37"/>
    </row>
    <row r="415" spans="1:256" s="304" customFormat="1" ht="47.25" x14ac:dyDescent="0.2">
      <c r="A415" s="86" t="s">
        <v>604</v>
      </c>
      <c r="B415" s="86" t="s">
        <v>97</v>
      </c>
      <c r="C415" s="202" t="s">
        <v>681</v>
      </c>
      <c r="D415" s="41">
        <v>8</v>
      </c>
      <c r="E415" s="42">
        <v>12</v>
      </c>
      <c r="F415" s="42">
        <v>19</v>
      </c>
      <c r="G415" s="41">
        <v>8</v>
      </c>
      <c r="H415" s="42">
        <v>12</v>
      </c>
      <c r="I415" s="42">
        <v>19</v>
      </c>
      <c r="J415" s="41">
        <v>8</v>
      </c>
      <c r="K415" s="42">
        <v>12</v>
      </c>
      <c r="L415" s="42">
        <v>19</v>
      </c>
      <c r="M415" s="427" t="s">
        <v>685</v>
      </c>
      <c r="N415" s="86"/>
      <c r="O415" s="41"/>
      <c r="P415" s="187" t="s">
        <v>680</v>
      </c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  <c r="AE415" s="37"/>
      <c r="AF415" s="37"/>
      <c r="AG415" s="37"/>
      <c r="AH415" s="37"/>
      <c r="AI415" s="37"/>
      <c r="AJ415" s="37"/>
      <c r="AK415" s="37"/>
      <c r="AL415" s="37"/>
      <c r="AM415" s="37"/>
      <c r="AN415" s="37"/>
      <c r="AO415" s="37"/>
      <c r="AP415" s="37"/>
      <c r="AQ415" s="37"/>
      <c r="AR415" s="37"/>
      <c r="AS415" s="37"/>
      <c r="AT415" s="37"/>
      <c r="AU415" s="37"/>
      <c r="AV415" s="37"/>
      <c r="AW415" s="37"/>
      <c r="AX415" s="37"/>
      <c r="AY415" s="37"/>
      <c r="AZ415" s="37"/>
      <c r="BA415" s="37"/>
      <c r="BB415" s="37"/>
      <c r="BC415" s="37"/>
      <c r="BD415" s="37"/>
      <c r="BE415" s="37"/>
      <c r="BF415" s="37"/>
      <c r="BG415" s="37"/>
      <c r="BH415" s="37"/>
      <c r="BI415" s="37"/>
      <c r="BJ415" s="37"/>
      <c r="BK415" s="37"/>
      <c r="BL415" s="37"/>
      <c r="BM415" s="37"/>
      <c r="BN415" s="37"/>
      <c r="BO415" s="37"/>
      <c r="BP415" s="37"/>
      <c r="BQ415" s="37"/>
      <c r="BR415" s="37"/>
      <c r="BS415" s="37"/>
      <c r="BT415" s="37"/>
      <c r="BU415" s="37"/>
      <c r="BV415" s="37"/>
      <c r="BW415" s="37"/>
      <c r="BX415" s="37"/>
      <c r="BY415" s="37"/>
      <c r="BZ415" s="37"/>
      <c r="CA415" s="37"/>
      <c r="CB415" s="37"/>
      <c r="CC415" s="37"/>
      <c r="CD415" s="37"/>
      <c r="CE415" s="37"/>
      <c r="CF415" s="37"/>
      <c r="CG415" s="37"/>
      <c r="CH415" s="37"/>
      <c r="CI415" s="37"/>
      <c r="CJ415" s="37"/>
      <c r="CK415" s="37"/>
      <c r="CL415" s="37"/>
      <c r="CM415" s="37"/>
      <c r="CN415" s="37"/>
      <c r="CO415" s="37"/>
      <c r="CP415" s="37"/>
      <c r="CQ415" s="37"/>
      <c r="CR415" s="37"/>
      <c r="CS415" s="37"/>
      <c r="CT415" s="37"/>
      <c r="CU415" s="37"/>
      <c r="CV415" s="37"/>
      <c r="CW415" s="37"/>
      <c r="CX415" s="37"/>
      <c r="CY415" s="37"/>
      <c r="CZ415" s="37"/>
      <c r="DA415" s="37"/>
      <c r="DB415" s="37"/>
      <c r="DC415" s="37"/>
      <c r="DD415" s="37"/>
      <c r="DE415" s="37"/>
      <c r="DF415" s="37"/>
      <c r="DG415" s="37"/>
      <c r="DH415" s="37"/>
      <c r="DI415" s="37"/>
      <c r="DJ415" s="37"/>
      <c r="DK415" s="37"/>
      <c r="DL415" s="37"/>
      <c r="DM415" s="37"/>
      <c r="DN415" s="37"/>
      <c r="DO415" s="37"/>
      <c r="DP415" s="37"/>
      <c r="DQ415" s="37"/>
      <c r="DR415" s="37"/>
      <c r="DS415" s="37"/>
      <c r="DT415" s="37"/>
      <c r="DU415" s="37"/>
      <c r="DV415" s="37"/>
      <c r="DW415" s="37"/>
      <c r="DX415" s="37"/>
      <c r="DY415" s="37"/>
      <c r="DZ415" s="37"/>
      <c r="EA415" s="37"/>
      <c r="EB415" s="37"/>
      <c r="EC415" s="37"/>
      <c r="ED415" s="37"/>
      <c r="EE415" s="37"/>
      <c r="EF415" s="37"/>
      <c r="EG415" s="37"/>
      <c r="EH415" s="37"/>
      <c r="EI415" s="37"/>
      <c r="EJ415" s="37"/>
      <c r="EK415" s="37"/>
      <c r="EL415" s="37"/>
      <c r="EM415" s="37"/>
      <c r="EN415" s="37"/>
      <c r="EO415" s="37"/>
      <c r="EP415" s="37"/>
      <c r="EQ415" s="37"/>
      <c r="ER415" s="37"/>
      <c r="ES415" s="37"/>
      <c r="ET415" s="37"/>
      <c r="EU415" s="37"/>
      <c r="EV415" s="37"/>
      <c r="EW415" s="37"/>
      <c r="EX415" s="37"/>
      <c r="EY415" s="37"/>
      <c r="EZ415" s="37"/>
      <c r="FA415" s="37"/>
      <c r="FB415" s="37"/>
      <c r="FC415" s="37"/>
      <c r="FD415" s="37"/>
      <c r="FE415" s="37"/>
      <c r="FF415" s="37"/>
      <c r="FG415" s="37"/>
      <c r="FH415" s="37"/>
      <c r="FI415" s="37"/>
      <c r="FJ415" s="37"/>
      <c r="FK415" s="37"/>
      <c r="FL415" s="37"/>
      <c r="FM415" s="37"/>
      <c r="FN415" s="37"/>
      <c r="FO415" s="37"/>
      <c r="FP415" s="37"/>
      <c r="FQ415" s="37"/>
      <c r="FR415" s="37"/>
      <c r="FS415" s="37"/>
      <c r="FT415" s="37"/>
      <c r="FU415" s="37"/>
      <c r="FV415" s="37"/>
      <c r="FW415" s="37"/>
      <c r="FX415" s="37"/>
      <c r="FY415" s="37"/>
      <c r="FZ415" s="37"/>
      <c r="GA415" s="37"/>
      <c r="GB415" s="37"/>
      <c r="GC415" s="37"/>
      <c r="GD415" s="37"/>
      <c r="GE415" s="37"/>
      <c r="GF415" s="37"/>
      <c r="GG415" s="37"/>
      <c r="GH415" s="37"/>
      <c r="GI415" s="37"/>
      <c r="GJ415" s="37"/>
      <c r="GK415" s="37"/>
      <c r="GL415" s="37"/>
      <c r="GM415" s="37"/>
      <c r="GN415" s="37"/>
      <c r="GO415" s="37"/>
      <c r="GP415" s="37"/>
      <c r="GQ415" s="37"/>
      <c r="GR415" s="37"/>
      <c r="GS415" s="37"/>
      <c r="GT415" s="37"/>
      <c r="GU415" s="37"/>
      <c r="GV415" s="37"/>
      <c r="GW415" s="37"/>
      <c r="GX415" s="37"/>
      <c r="GY415" s="37"/>
      <c r="GZ415" s="37"/>
      <c r="HA415" s="37"/>
      <c r="HB415" s="37"/>
      <c r="HC415" s="37"/>
      <c r="HD415" s="37"/>
      <c r="HE415" s="37"/>
      <c r="HF415" s="37"/>
      <c r="HG415" s="37"/>
      <c r="HH415" s="37"/>
      <c r="HI415" s="37"/>
      <c r="HJ415" s="37"/>
      <c r="HK415" s="37"/>
      <c r="HL415" s="37"/>
      <c r="HM415" s="37"/>
      <c r="HN415" s="37"/>
      <c r="HO415" s="37"/>
      <c r="HP415" s="37"/>
      <c r="HQ415" s="37"/>
      <c r="HR415" s="37"/>
      <c r="HS415" s="37"/>
      <c r="HT415" s="37"/>
      <c r="HU415" s="37"/>
      <c r="HV415" s="37"/>
      <c r="HW415" s="37"/>
      <c r="HX415" s="37"/>
      <c r="HY415" s="37"/>
      <c r="HZ415" s="37"/>
      <c r="IA415" s="37"/>
      <c r="IB415" s="37"/>
      <c r="IC415" s="37"/>
      <c r="ID415" s="37"/>
      <c r="IE415" s="37"/>
      <c r="IF415" s="37"/>
      <c r="IG415" s="37"/>
      <c r="IH415" s="37"/>
      <c r="II415" s="37"/>
      <c r="IJ415" s="37"/>
      <c r="IK415" s="37"/>
      <c r="IL415" s="37"/>
      <c r="IM415" s="37"/>
      <c r="IN415" s="37"/>
      <c r="IO415" s="37"/>
      <c r="IP415" s="37"/>
      <c r="IQ415" s="37"/>
      <c r="IR415" s="37"/>
      <c r="IS415" s="37"/>
      <c r="IT415" s="37"/>
      <c r="IU415" s="37"/>
      <c r="IV415" s="37"/>
    </row>
    <row r="416" spans="1:256" s="304" customFormat="1" ht="63" x14ac:dyDescent="0.2">
      <c r="A416" s="86" t="s">
        <v>604</v>
      </c>
      <c r="B416" s="86" t="s">
        <v>97</v>
      </c>
      <c r="C416" s="202" t="s">
        <v>681</v>
      </c>
      <c r="D416" s="41">
        <v>11</v>
      </c>
      <c r="E416" s="42">
        <v>12</v>
      </c>
      <c r="F416" s="42">
        <v>22</v>
      </c>
      <c r="G416" s="41">
        <v>11</v>
      </c>
      <c r="H416" s="42">
        <v>12</v>
      </c>
      <c r="I416" s="42">
        <v>22</v>
      </c>
      <c r="J416" s="41">
        <v>11</v>
      </c>
      <c r="K416" s="42">
        <v>12</v>
      </c>
      <c r="L416" s="42">
        <v>22</v>
      </c>
      <c r="M416" s="427" t="s">
        <v>686</v>
      </c>
      <c r="N416" s="86"/>
      <c r="O416" s="41"/>
      <c r="P416" s="187" t="s">
        <v>680</v>
      </c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  <c r="AE416" s="37"/>
      <c r="AF416" s="37"/>
      <c r="AG416" s="37"/>
      <c r="AH416" s="37"/>
      <c r="AI416" s="37"/>
      <c r="AJ416" s="37"/>
      <c r="AK416" s="37"/>
      <c r="AL416" s="37"/>
      <c r="AM416" s="37"/>
      <c r="AN416" s="37"/>
      <c r="AO416" s="37"/>
      <c r="AP416" s="37"/>
      <c r="AQ416" s="37"/>
      <c r="AR416" s="37"/>
      <c r="AS416" s="37"/>
      <c r="AT416" s="37"/>
      <c r="AU416" s="37"/>
      <c r="AV416" s="37"/>
      <c r="AW416" s="37"/>
      <c r="AX416" s="37"/>
      <c r="AY416" s="37"/>
      <c r="AZ416" s="37"/>
      <c r="BA416" s="37"/>
      <c r="BB416" s="37"/>
      <c r="BC416" s="37"/>
      <c r="BD416" s="37"/>
      <c r="BE416" s="37"/>
      <c r="BF416" s="37"/>
      <c r="BG416" s="37"/>
      <c r="BH416" s="37"/>
      <c r="BI416" s="37"/>
      <c r="BJ416" s="37"/>
      <c r="BK416" s="37"/>
      <c r="BL416" s="37"/>
      <c r="BM416" s="37"/>
      <c r="BN416" s="37"/>
      <c r="BO416" s="37"/>
      <c r="BP416" s="37"/>
      <c r="BQ416" s="37"/>
      <c r="BR416" s="37"/>
      <c r="BS416" s="37"/>
      <c r="BT416" s="37"/>
      <c r="BU416" s="37"/>
      <c r="BV416" s="37"/>
      <c r="BW416" s="37"/>
      <c r="BX416" s="37"/>
      <c r="BY416" s="37"/>
      <c r="BZ416" s="37"/>
      <c r="CA416" s="37"/>
      <c r="CB416" s="37"/>
      <c r="CC416" s="37"/>
      <c r="CD416" s="37"/>
      <c r="CE416" s="37"/>
      <c r="CF416" s="37"/>
      <c r="CG416" s="37"/>
      <c r="CH416" s="37"/>
      <c r="CI416" s="37"/>
      <c r="CJ416" s="37"/>
      <c r="CK416" s="37"/>
      <c r="CL416" s="37"/>
      <c r="CM416" s="37"/>
      <c r="CN416" s="37"/>
      <c r="CO416" s="37"/>
      <c r="CP416" s="37"/>
      <c r="CQ416" s="37"/>
      <c r="CR416" s="37"/>
      <c r="CS416" s="37"/>
      <c r="CT416" s="37"/>
      <c r="CU416" s="37"/>
      <c r="CV416" s="37"/>
      <c r="CW416" s="37"/>
      <c r="CX416" s="37"/>
      <c r="CY416" s="37"/>
      <c r="CZ416" s="37"/>
      <c r="DA416" s="37"/>
      <c r="DB416" s="37"/>
      <c r="DC416" s="37"/>
      <c r="DD416" s="37"/>
      <c r="DE416" s="37"/>
      <c r="DF416" s="37"/>
      <c r="DG416" s="37"/>
      <c r="DH416" s="37"/>
      <c r="DI416" s="37"/>
      <c r="DJ416" s="37"/>
      <c r="DK416" s="37"/>
      <c r="DL416" s="37"/>
      <c r="DM416" s="37"/>
      <c r="DN416" s="37"/>
      <c r="DO416" s="37"/>
      <c r="DP416" s="37"/>
      <c r="DQ416" s="37"/>
      <c r="DR416" s="37"/>
      <c r="DS416" s="37"/>
      <c r="DT416" s="37"/>
      <c r="DU416" s="37"/>
      <c r="DV416" s="37"/>
      <c r="DW416" s="37"/>
      <c r="DX416" s="37"/>
      <c r="DY416" s="37"/>
      <c r="DZ416" s="37"/>
      <c r="EA416" s="37"/>
      <c r="EB416" s="37"/>
      <c r="EC416" s="37"/>
      <c r="ED416" s="37"/>
      <c r="EE416" s="37"/>
      <c r="EF416" s="37"/>
      <c r="EG416" s="37"/>
      <c r="EH416" s="37"/>
      <c r="EI416" s="37"/>
      <c r="EJ416" s="37"/>
      <c r="EK416" s="37"/>
      <c r="EL416" s="37"/>
      <c r="EM416" s="37"/>
      <c r="EN416" s="37"/>
      <c r="EO416" s="37"/>
      <c r="EP416" s="37"/>
      <c r="EQ416" s="37"/>
      <c r="ER416" s="37"/>
      <c r="ES416" s="37"/>
      <c r="ET416" s="37"/>
      <c r="EU416" s="37"/>
      <c r="EV416" s="37"/>
      <c r="EW416" s="37"/>
      <c r="EX416" s="37"/>
      <c r="EY416" s="37"/>
      <c r="EZ416" s="37"/>
      <c r="FA416" s="37"/>
      <c r="FB416" s="37"/>
      <c r="FC416" s="37"/>
      <c r="FD416" s="37"/>
      <c r="FE416" s="37"/>
      <c r="FF416" s="37"/>
      <c r="FG416" s="37"/>
      <c r="FH416" s="37"/>
      <c r="FI416" s="37"/>
      <c r="FJ416" s="37"/>
      <c r="FK416" s="37"/>
      <c r="FL416" s="37"/>
      <c r="FM416" s="37"/>
      <c r="FN416" s="37"/>
      <c r="FO416" s="37"/>
      <c r="FP416" s="37"/>
      <c r="FQ416" s="37"/>
      <c r="FR416" s="37"/>
      <c r="FS416" s="37"/>
      <c r="FT416" s="37"/>
      <c r="FU416" s="37"/>
      <c r="FV416" s="37"/>
      <c r="FW416" s="37"/>
      <c r="FX416" s="37"/>
      <c r="FY416" s="37"/>
      <c r="FZ416" s="37"/>
      <c r="GA416" s="37"/>
      <c r="GB416" s="37"/>
      <c r="GC416" s="37"/>
      <c r="GD416" s="37"/>
      <c r="GE416" s="37"/>
      <c r="GF416" s="37"/>
      <c r="GG416" s="37"/>
      <c r="GH416" s="37"/>
      <c r="GI416" s="37"/>
      <c r="GJ416" s="37"/>
      <c r="GK416" s="37"/>
      <c r="GL416" s="37"/>
      <c r="GM416" s="37"/>
      <c r="GN416" s="37"/>
      <c r="GO416" s="37"/>
      <c r="GP416" s="37"/>
      <c r="GQ416" s="37"/>
      <c r="GR416" s="37"/>
      <c r="GS416" s="37"/>
      <c r="GT416" s="37"/>
      <c r="GU416" s="37"/>
      <c r="GV416" s="37"/>
      <c r="GW416" s="37"/>
      <c r="GX416" s="37"/>
      <c r="GY416" s="37"/>
      <c r="GZ416" s="37"/>
      <c r="HA416" s="37"/>
      <c r="HB416" s="37"/>
      <c r="HC416" s="37"/>
      <c r="HD416" s="37"/>
      <c r="HE416" s="37"/>
      <c r="HF416" s="37"/>
      <c r="HG416" s="37"/>
      <c r="HH416" s="37"/>
      <c r="HI416" s="37"/>
      <c r="HJ416" s="37"/>
      <c r="HK416" s="37"/>
      <c r="HL416" s="37"/>
      <c r="HM416" s="37"/>
      <c r="HN416" s="37"/>
      <c r="HO416" s="37"/>
      <c r="HP416" s="37"/>
      <c r="HQ416" s="37"/>
      <c r="HR416" s="37"/>
      <c r="HS416" s="37"/>
      <c r="HT416" s="37"/>
      <c r="HU416" s="37"/>
      <c r="HV416" s="37"/>
      <c r="HW416" s="37"/>
      <c r="HX416" s="37"/>
      <c r="HY416" s="37"/>
      <c r="HZ416" s="37"/>
      <c r="IA416" s="37"/>
      <c r="IB416" s="37"/>
      <c r="IC416" s="37"/>
      <c r="ID416" s="37"/>
      <c r="IE416" s="37"/>
      <c r="IF416" s="37"/>
      <c r="IG416" s="37"/>
      <c r="IH416" s="37"/>
      <c r="II416" s="37"/>
      <c r="IJ416" s="37"/>
      <c r="IK416" s="37"/>
      <c r="IL416" s="37"/>
      <c r="IM416" s="37"/>
      <c r="IN416" s="37"/>
      <c r="IO416" s="37"/>
      <c r="IP416" s="37"/>
      <c r="IQ416" s="37"/>
      <c r="IR416" s="37"/>
      <c r="IS416" s="37"/>
      <c r="IT416" s="37"/>
      <c r="IU416" s="37"/>
      <c r="IV416" s="37"/>
    </row>
    <row r="417" spans="1:256" s="304" customFormat="1" x14ac:dyDescent="0.2">
      <c r="A417" s="36" t="s">
        <v>23</v>
      </c>
      <c r="B417" s="36">
        <v>20</v>
      </c>
      <c r="C417" s="428" t="s">
        <v>687</v>
      </c>
      <c r="D417" s="423"/>
      <c r="E417" s="423"/>
      <c r="F417" s="423"/>
      <c r="G417" s="423"/>
      <c r="H417" s="423"/>
      <c r="I417" s="423"/>
      <c r="J417" s="423"/>
      <c r="K417" s="423"/>
      <c r="L417" s="423"/>
      <c r="M417" s="424"/>
      <c r="N417" s="425"/>
      <c r="O417" s="41"/>
      <c r="P417" s="187" t="s">
        <v>680</v>
      </c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  <c r="AE417" s="37"/>
      <c r="AF417" s="37"/>
      <c r="AG417" s="37"/>
      <c r="AH417" s="37"/>
      <c r="AI417" s="37"/>
      <c r="AJ417" s="37"/>
      <c r="AK417" s="37"/>
      <c r="AL417" s="37"/>
      <c r="AM417" s="37"/>
      <c r="AN417" s="37"/>
      <c r="AO417" s="37"/>
      <c r="AP417" s="37"/>
      <c r="AQ417" s="37"/>
      <c r="AR417" s="37"/>
      <c r="AS417" s="37"/>
      <c r="AT417" s="37"/>
      <c r="AU417" s="37"/>
      <c r="AV417" s="37"/>
      <c r="AW417" s="37"/>
      <c r="AX417" s="37"/>
      <c r="AY417" s="37"/>
      <c r="AZ417" s="37"/>
      <c r="BA417" s="37"/>
      <c r="BB417" s="37"/>
      <c r="BC417" s="37"/>
      <c r="BD417" s="37"/>
      <c r="BE417" s="37"/>
      <c r="BF417" s="37"/>
      <c r="BG417" s="37"/>
      <c r="BH417" s="37"/>
      <c r="BI417" s="37"/>
      <c r="BJ417" s="37"/>
      <c r="BK417" s="37"/>
      <c r="BL417" s="37"/>
      <c r="BM417" s="37"/>
      <c r="BN417" s="37"/>
      <c r="BO417" s="37"/>
      <c r="BP417" s="37"/>
      <c r="BQ417" s="37"/>
      <c r="BR417" s="37"/>
      <c r="BS417" s="37"/>
      <c r="BT417" s="37"/>
      <c r="BU417" s="37"/>
      <c r="BV417" s="37"/>
      <c r="BW417" s="37"/>
      <c r="BX417" s="37"/>
      <c r="BY417" s="37"/>
      <c r="BZ417" s="37"/>
      <c r="CA417" s="37"/>
      <c r="CB417" s="37"/>
      <c r="CC417" s="37"/>
      <c r="CD417" s="37"/>
      <c r="CE417" s="37"/>
      <c r="CF417" s="37"/>
      <c r="CG417" s="37"/>
      <c r="CH417" s="37"/>
      <c r="CI417" s="37"/>
      <c r="CJ417" s="37"/>
      <c r="CK417" s="37"/>
      <c r="CL417" s="37"/>
      <c r="CM417" s="37"/>
      <c r="CN417" s="37"/>
      <c r="CO417" s="37"/>
      <c r="CP417" s="37"/>
      <c r="CQ417" s="37"/>
      <c r="CR417" s="37"/>
      <c r="CS417" s="37"/>
      <c r="CT417" s="37"/>
      <c r="CU417" s="37"/>
      <c r="CV417" s="37"/>
      <c r="CW417" s="37"/>
      <c r="CX417" s="37"/>
      <c r="CY417" s="37"/>
      <c r="CZ417" s="37"/>
      <c r="DA417" s="37"/>
      <c r="DB417" s="37"/>
      <c r="DC417" s="37"/>
      <c r="DD417" s="37"/>
      <c r="DE417" s="37"/>
      <c r="DF417" s="37"/>
      <c r="DG417" s="37"/>
      <c r="DH417" s="37"/>
      <c r="DI417" s="37"/>
      <c r="DJ417" s="37"/>
      <c r="DK417" s="37"/>
      <c r="DL417" s="37"/>
      <c r="DM417" s="37"/>
      <c r="DN417" s="37"/>
      <c r="DO417" s="37"/>
      <c r="DP417" s="37"/>
      <c r="DQ417" s="37"/>
      <c r="DR417" s="37"/>
      <c r="DS417" s="37"/>
      <c r="DT417" s="37"/>
      <c r="DU417" s="37"/>
      <c r="DV417" s="37"/>
      <c r="DW417" s="37"/>
      <c r="DX417" s="37"/>
      <c r="DY417" s="37"/>
      <c r="DZ417" s="37"/>
      <c r="EA417" s="37"/>
      <c r="EB417" s="37"/>
      <c r="EC417" s="37"/>
      <c r="ED417" s="37"/>
      <c r="EE417" s="37"/>
      <c r="EF417" s="37"/>
      <c r="EG417" s="37"/>
      <c r="EH417" s="37"/>
      <c r="EI417" s="37"/>
      <c r="EJ417" s="37"/>
      <c r="EK417" s="37"/>
      <c r="EL417" s="37"/>
      <c r="EM417" s="37"/>
      <c r="EN417" s="37"/>
      <c r="EO417" s="37"/>
      <c r="EP417" s="37"/>
      <c r="EQ417" s="37"/>
      <c r="ER417" s="37"/>
      <c r="ES417" s="37"/>
      <c r="ET417" s="37"/>
      <c r="EU417" s="37"/>
      <c r="EV417" s="37"/>
      <c r="EW417" s="37"/>
      <c r="EX417" s="37"/>
      <c r="EY417" s="37"/>
      <c r="EZ417" s="37"/>
      <c r="FA417" s="37"/>
      <c r="FB417" s="37"/>
      <c r="FC417" s="37"/>
      <c r="FD417" s="37"/>
      <c r="FE417" s="37"/>
      <c r="FF417" s="37"/>
      <c r="FG417" s="37"/>
      <c r="FH417" s="37"/>
      <c r="FI417" s="37"/>
      <c r="FJ417" s="37"/>
      <c r="FK417" s="37"/>
      <c r="FL417" s="37"/>
      <c r="FM417" s="37"/>
      <c r="FN417" s="37"/>
      <c r="FO417" s="37"/>
      <c r="FP417" s="37"/>
      <c r="FQ417" s="37"/>
      <c r="FR417" s="37"/>
      <c r="FS417" s="37"/>
      <c r="FT417" s="37"/>
      <c r="FU417" s="37"/>
      <c r="FV417" s="37"/>
      <c r="FW417" s="37"/>
      <c r="FX417" s="37"/>
      <c r="FY417" s="37"/>
      <c r="FZ417" s="37"/>
      <c r="GA417" s="37"/>
      <c r="GB417" s="37"/>
      <c r="GC417" s="37"/>
      <c r="GD417" s="37"/>
      <c r="GE417" s="37"/>
      <c r="GF417" s="37"/>
      <c r="GG417" s="37"/>
      <c r="GH417" s="37"/>
      <c r="GI417" s="37"/>
      <c r="GJ417" s="37"/>
      <c r="GK417" s="37"/>
      <c r="GL417" s="37"/>
      <c r="GM417" s="37"/>
      <c r="GN417" s="37"/>
      <c r="GO417" s="37"/>
      <c r="GP417" s="37"/>
      <c r="GQ417" s="37"/>
      <c r="GR417" s="37"/>
      <c r="GS417" s="37"/>
      <c r="GT417" s="37"/>
      <c r="GU417" s="37"/>
      <c r="GV417" s="37"/>
      <c r="GW417" s="37"/>
      <c r="GX417" s="37"/>
      <c r="GY417" s="37"/>
      <c r="GZ417" s="37"/>
      <c r="HA417" s="37"/>
      <c r="HB417" s="37"/>
      <c r="HC417" s="37"/>
      <c r="HD417" s="37"/>
      <c r="HE417" s="37"/>
      <c r="HF417" s="37"/>
      <c r="HG417" s="37"/>
      <c r="HH417" s="37"/>
      <c r="HI417" s="37"/>
      <c r="HJ417" s="37"/>
      <c r="HK417" s="37"/>
      <c r="HL417" s="37"/>
      <c r="HM417" s="37"/>
      <c r="HN417" s="37"/>
      <c r="HO417" s="37"/>
      <c r="HP417" s="37"/>
      <c r="HQ417" s="37"/>
      <c r="HR417" s="37"/>
      <c r="HS417" s="37"/>
      <c r="HT417" s="37"/>
      <c r="HU417" s="37"/>
      <c r="HV417" s="37"/>
      <c r="HW417" s="37"/>
      <c r="HX417" s="37"/>
      <c r="HY417" s="37"/>
      <c r="HZ417" s="37"/>
      <c r="IA417" s="37"/>
      <c r="IB417" s="37"/>
      <c r="IC417" s="37"/>
      <c r="ID417" s="37"/>
      <c r="IE417" s="37"/>
      <c r="IF417" s="37"/>
      <c r="IG417" s="37"/>
      <c r="IH417" s="37"/>
      <c r="II417" s="37"/>
      <c r="IJ417" s="37"/>
      <c r="IK417" s="37"/>
      <c r="IL417" s="37"/>
      <c r="IM417" s="37"/>
      <c r="IN417" s="37"/>
      <c r="IO417" s="37"/>
      <c r="IP417" s="37"/>
      <c r="IQ417" s="37"/>
      <c r="IR417" s="37"/>
      <c r="IS417" s="37"/>
      <c r="IT417" s="37"/>
      <c r="IU417" s="37"/>
      <c r="IV417" s="37"/>
    </row>
    <row r="418" spans="1:256" s="304" customFormat="1" ht="47.25" x14ac:dyDescent="0.2">
      <c r="A418" s="38"/>
      <c r="B418" s="39">
        <v>19</v>
      </c>
      <c r="C418" s="429" t="s">
        <v>688</v>
      </c>
      <c r="D418" s="38"/>
      <c r="E418" s="50"/>
      <c r="F418" s="50"/>
      <c r="G418" s="38">
        <v>7</v>
      </c>
      <c r="H418" s="50">
        <v>25</v>
      </c>
      <c r="I418" s="50">
        <v>31</v>
      </c>
      <c r="J418" s="38">
        <v>7</v>
      </c>
      <c r="K418" s="50">
        <v>25</v>
      </c>
      <c r="L418" s="50">
        <v>31</v>
      </c>
      <c r="M418" s="83" t="s">
        <v>689</v>
      </c>
      <c r="N418" s="38"/>
      <c r="O418" s="426"/>
      <c r="P418" s="430" t="s">
        <v>690</v>
      </c>
      <c r="Q418" s="430"/>
      <c r="R418" s="430"/>
      <c r="S418" s="430"/>
      <c r="T418" s="430"/>
      <c r="U418" s="430"/>
      <c r="V418" s="430"/>
      <c r="W418" s="430"/>
      <c r="X418" s="430"/>
      <c r="Y418" s="430"/>
      <c r="Z418" s="430"/>
      <c r="AA418" s="430"/>
      <c r="AB418" s="430"/>
      <c r="AC418" s="430"/>
      <c r="AD418" s="430"/>
      <c r="AE418" s="430"/>
      <c r="AF418" s="430"/>
      <c r="AG418" s="430"/>
      <c r="AH418" s="430"/>
      <c r="AI418" s="430"/>
      <c r="AJ418" s="430"/>
      <c r="AK418" s="430"/>
      <c r="AL418" s="430"/>
      <c r="AM418" s="430"/>
      <c r="AN418" s="430"/>
      <c r="AO418" s="430"/>
      <c r="AP418" s="430"/>
      <c r="AQ418" s="430"/>
      <c r="AR418" s="430"/>
      <c r="AS418" s="430"/>
      <c r="AT418" s="430"/>
      <c r="AU418" s="430"/>
      <c r="AV418" s="430"/>
      <c r="AW418" s="430"/>
      <c r="AX418" s="430"/>
      <c r="AY418" s="430"/>
      <c r="AZ418" s="430"/>
      <c r="BA418" s="430"/>
      <c r="BB418" s="430"/>
      <c r="BC418" s="430"/>
      <c r="BD418" s="430"/>
      <c r="BE418" s="430"/>
      <c r="BF418" s="430"/>
      <c r="BG418" s="430"/>
      <c r="BH418" s="430"/>
      <c r="BI418" s="430"/>
      <c r="BJ418" s="430"/>
      <c r="BK418" s="430"/>
      <c r="BL418" s="430"/>
      <c r="BM418" s="430"/>
      <c r="BN418" s="430"/>
      <c r="BO418" s="430"/>
      <c r="BP418" s="430"/>
      <c r="BQ418" s="430"/>
      <c r="BR418" s="430"/>
      <c r="BS418" s="430"/>
      <c r="BT418" s="430"/>
      <c r="BU418" s="430"/>
      <c r="BV418" s="430"/>
      <c r="BW418" s="430"/>
      <c r="BX418" s="430"/>
      <c r="BY418" s="430"/>
      <c r="BZ418" s="430"/>
      <c r="CA418" s="430"/>
      <c r="CB418" s="430"/>
      <c r="CC418" s="430"/>
      <c r="CD418" s="430"/>
      <c r="CE418" s="430"/>
      <c r="CF418" s="430"/>
      <c r="CG418" s="430"/>
      <c r="CH418" s="430"/>
      <c r="CI418" s="430"/>
      <c r="CJ418" s="430"/>
      <c r="CK418" s="430"/>
      <c r="CL418" s="430"/>
      <c r="CM418" s="430"/>
      <c r="CN418" s="430"/>
      <c r="CO418" s="430"/>
      <c r="CP418" s="430"/>
      <c r="CQ418" s="430"/>
      <c r="CR418" s="430"/>
      <c r="CS418" s="430"/>
      <c r="CT418" s="430"/>
      <c r="CU418" s="430"/>
      <c r="CV418" s="430"/>
      <c r="CW418" s="430"/>
      <c r="CX418" s="430"/>
      <c r="CY418" s="430"/>
      <c r="CZ418" s="430"/>
      <c r="DA418" s="430"/>
      <c r="DB418" s="430"/>
      <c r="DC418" s="430"/>
      <c r="DD418" s="430"/>
      <c r="DE418" s="430"/>
      <c r="DF418" s="430"/>
      <c r="DG418" s="430"/>
      <c r="DH418" s="430"/>
      <c r="DI418" s="430"/>
      <c r="DJ418" s="430"/>
      <c r="DK418" s="430"/>
      <c r="DL418" s="430"/>
      <c r="DM418" s="430"/>
      <c r="DN418" s="430"/>
      <c r="DO418" s="430"/>
      <c r="DP418" s="430"/>
      <c r="DQ418" s="430"/>
      <c r="DR418" s="430"/>
      <c r="DS418" s="430"/>
      <c r="DT418" s="430"/>
      <c r="DU418" s="430"/>
      <c r="DV418" s="430"/>
      <c r="DW418" s="430"/>
      <c r="DX418" s="430"/>
      <c r="DY418" s="430"/>
      <c r="DZ418" s="430"/>
      <c r="EA418" s="430"/>
      <c r="EB418" s="430"/>
      <c r="EC418" s="430"/>
      <c r="ED418" s="430"/>
      <c r="EE418" s="430"/>
      <c r="EF418" s="430"/>
      <c r="EG418" s="430"/>
      <c r="EH418" s="430"/>
      <c r="EI418" s="430"/>
      <c r="EJ418" s="430"/>
      <c r="EK418" s="430"/>
      <c r="EL418" s="430"/>
      <c r="EM418" s="430"/>
      <c r="EN418" s="430"/>
      <c r="EO418" s="430"/>
      <c r="EP418" s="430"/>
      <c r="EQ418" s="430"/>
      <c r="ER418" s="430"/>
      <c r="ES418" s="430"/>
      <c r="ET418" s="430"/>
      <c r="EU418" s="430"/>
      <c r="EV418" s="430"/>
      <c r="EW418" s="430"/>
      <c r="EX418" s="430"/>
      <c r="EY418" s="430"/>
      <c r="EZ418" s="430"/>
      <c r="FA418" s="430"/>
      <c r="FB418" s="430"/>
      <c r="FC418" s="430"/>
      <c r="FD418" s="430"/>
      <c r="FE418" s="430"/>
      <c r="FF418" s="430"/>
      <c r="FG418" s="430"/>
      <c r="FH418" s="430"/>
      <c r="FI418" s="430"/>
      <c r="FJ418" s="430"/>
      <c r="FK418" s="430"/>
      <c r="FL418" s="430"/>
      <c r="FM418" s="430"/>
      <c r="FN418" s="430"/>
      <c r="FO418" s="430"/>
      <c r="FP418" s="430"/>
      <c r="FQ418" s="430"/>
      <c r="FR418" s="430"/>
      <c r="FS418" s="430"/>
      <c r="FT418" s="430"/>
      <c r="FU418" s="430"/>
      <c r="FV418" s="430"/>
      <c r="FW418" s="430"/>
      <c r="FX418" s="430"/>
      <c r="FY418" s="430"/>
      <c r="FZ418" s="430"/>
      <c r="GA418" s="430"/>
      <c r="GB418" s="430"/>
      <c r="GC418" s="430"/>
      <c r="GD418" s="430"/>
      <c r="GE418" s="430"/>
      <c r="GF418" s="430"/>
      <c r="GG418" s="430"/>
      <c r="GH418" s="430"/>
      <c r="GI418" s="430"/>
      <c r="GJ418" s="430"/>
      <c r="GK418" s="430"/>
      <c r="GL418" s="430"/>
      <c r="GM418" s="430"/>
      <c r="GN418" s="430"/>
      <c r="GO418" s="430"/>
      <c r="GP418" s="430"/>
      <c r="GQ418" s="430"/>
      <c r="GR418" s="430"/>
      <c r="GS418" s="430"/>
      <c r="GT418" s="430"/>
      <c r="GU418" s="430"/>
      <c r="GV418" s="430"/>
      <c r="GW418" s="430"/>
      <c r="GX418" s="430"/>
      <c r="GY418" s="430"/>
      <c r="GZ418" s="430"/>
      <c r="HA418" s="430"/>
      <c r="HB418" s="430"/>
      <c r="HC418" s="430"/>
      <c r="HD418" s="430"/>
      <c r="HE418" s="430"/>
      <c r="HF418" s="430"/>
      <c r="HG418" s="430"/>
      <c r="HH418" s="430"/>
      <c r="HI418" s="430"/>
      <c r="HJ418" s="430"/>
      <c r="HK418" s="430"/>
      <c r="HL418" s="430"/>
      <c r="HM418" s="430"/>
      <c r="HN418" s="430"/>
      <c r="HO418" s="430"/>
      <c r="HP418" s="430"/>
      <c r="HQ418" s="430"/>
      <c r="HR418" s="430"/>
      <c r="HS418" s="430"/>
      <c r="HT418" s="430"/>
      <c r="HU418" s="430"/>
      <c r="HV418" s="430"/>
      <c r="HW418" s="430"/>
      <c r="HX418" s="430"/>
      <c r="HY418" s="430"/>
      <c r="HZ418" s="430"/>
      <c r="IA418" s="430"/>
      <c r="IB418" s="430"/>
      <c r="IC418" s="430"/>
      <c r="ID418" s="430"/>
      <c r="IE418" s="430"/>
      <c r="IF418" s="430"/>
      <c r="IG418" s="430"/>
      <c r="IH418" s="430"/>
      <c r="II418" s="430"/>
      <c r="IJ418" s="430"/>
      <c r="IK418" s="430"/>
      <c r="IL418" s="430"/>
      <c r="IM418" s="430"/>
      <c r="IN418" s="430"/>
      <c r="IO418" s="430"/>
      <c r="IP418" s="430"/>
      <c r="IQ418" s="430"/>
      <c r="IR418" s="430"/>
      <c r="IS418" s="430"/>
      <c r="IT418" s="430"/>
      <c r="IU418" s="430"/>
      <c r="IV418" s="430"/>
    </row>
    <row r="419" spans="1:256" s="304" customFormat="1" ht="157.5" x14ac:dyDescent="0.25">
      <c r="A419" s="38"/>
      <c r="B419" s="39">
        <v>19</v>
      </c>
      <c r="C419" s="429" t="s">
        <v>691</v>
      </c>
      <c r="D419" s="38"/>
      <c r="E419" s="50"/>
      <c r="F419" s="50"/>
      <c r="G419" s="38">
        <v>4</v>
      </c>
      <c r="H419" s="50">
        <v>5</v>
      </c>
      <c r="I419" s="50">
        <v>8</v>
      </c>
      <c r="J419" s="38">
        <v>4</v>
      </c>
      <c r="K419" s="50">
        <v>18</v>
      </c>
      <c r="L419" s="50">
        <v>21</v>
      </c>
      <c r="M419" s="83" t="s">
        <v>692</v>
      </c>
      <c r="N419" s="38"/>
      <c r="O419" s="84"/>
      <c r="P419" s="45" t="s">
        <v>690</v>
      </c>
      <c r="Q419" s="45"/>
      <c r="R419" s="45"/>
      <c r="S419" s="45"/>
      <c r="T419" s="45"/>
      <c r="U419" s="45"/>
      <c r="V419" s="45"/>
      <c r="W419" s="45"/>
      <c r="X419" s="45"/>
      <c r="Y419" s="45"/>
      <c r="Z419" s="45"/>
      <c r="AA419" s="45"/>
      <c r="AB419" s="45"/>
      <c r="AC419" s="45"/>
      <c r="AD419" s="45"/>
      <c r="AE419" s="45"/>
      <c r="AF419" s="45"/>
      <c r="AG419" s="45"/>
      <c r="AH419" s="45"/>
      <c r="AI419" s="45"/>
      <c r="AJ419" s="45"/>
      <c r="AK419" s="45"/>
      <c r="AL419" s="45"/>
      <c r="AM419" s="45"/>
      <c r="AN419" s="45"/>
      <c r="AO419" s="45"/>
      <c r="AP419" s="45"/>
      <c r="AQ419" s="45"/>
      <c r="AR419" s="45"/>
      <c r="AS419" s="45"/>
      <c r="AT419" s="45"/>
      <c r="AU419" s="45"/>
      <c r="AV419" s="45"/>
      <c r="AW419" s="45"/>
      <c r="AX419" s="45"/>
      <c r="AY419" s="45"/>
      <c r="AZ419" s="45"/>
      <c r="BA419" s="45"/>
      <c r="BB419" s="45"/>
      <c r="BC419" s="45"/>
      <c r="BD419" s="45"/>
      <c r="BE419" s="45"/>
      <c r="BF419" s="45"/>
      <c r="BG419" s="45"/>
      <c r="BH419" s="45"/>
      <c r="BI419" s="45"/>
      <c r="BJ419" s="45"/>
      <c r="BK419" s="45"/>
      <c r="BL419" s="45"/>
      <c r="BM419" s="45"/>
      <c r="BN419" s="45"/>
      <c r="BO419" s="45"/>
      <c r="BP419" s="45"/>
      <c r="BQ419" s="45"/>
      <c r="BR419" s="45"/>
      <c r="BS419" s="45"/>
      <c r="BT419" s="45"/>
      <c r="BU419" s="45"/>
      <c r="BV419" s="45"/>
      <c r="BW419" s="45"/>
      <c r="BX419" s="45"/>
      <c r="BY419" s="45"/>
      <c r="BZ419" s="45"/>
      <c r="CA419" s="45"/>
      <c r="CB419" s="45"/>
      <c r="CC419" s="45"/>
      <c r="CD419" s="45"/>
      <c r="CE419" s="45"/>
      <c r="CF419" s="45"/>
      <c r="CG419" s="45"/>
      <c r="CH419" s="45"/>
      <c r="CI419" s="45"/>
      <c r="CJ419" s="45"/>
      <c r="CK419" s="45"/>
      <c r="CL419" s="45"/>
      <c r="CM419" s="45"/>
      <c r="CN419" s="45"/>
      <c r="CO419" s="45"/>
      <c r="CP419" s="45"/>
      <c r="CQ419" s="45"/>
      <c r="CR419" s="45"/>
      <c r="CS419" s="45"/>
      <c r="CT419" s="45"/>
      <c r="CU419" s="45"/>
      <c r="CV419" s="45"/>
      <c r="CW419" s="45"/>
      <c r="CX419" s="45"/>
      <c r="CY419" s="45"/>
      <c r="CZ419" s="45"/>
      <c r="DA419" s="45"/>
      <c r="DB419" s="45"/>
      <c r="DC419" s="45"/>
      <c r="DD419" s="45"/>
      <c r="DE419" s="45"/>
      <c r="DF419" s="45"/>
      <c r="DG419" s="45"/>
      <c r="DH419" s="45"/>
      <c r="DI419" s="45"/>
      <c r="DJ419" s="45"/>
      <c r="DK419" s="45"/>
      <c r="DL419" s="45"/>
      <c r="DM419" s="45"/>
      <c r="DN419" s="45"/>
      <c r="DO419" s="45"/>
      <c r="DP419" s="45"/>
      <c r="DQ419" s="45"/>
      <c r="DR419" s="45"/>
      <c r="DS419" s="45"/>
      <c r="DT419" s="45"/>
      <c r="DU419" s="45"/>
      <c r="DV419" s="45"/>
      <c r="DW419" s="45"/>
      <c r="DX419" s="45"/>
      <c r="DY419" s="45"/>
      <c r="DZ419" s="45"/>
      <c r="EA419" s="45"/>
      <c r="EB419" s="45"/>
      <c r="EC419" s="45"/>
      <c r="ED419" s="45"/>
      <c r="EE419" s="45"/>
      <c r="EF419" s="45"/>
      <c r="EG419" s="45"/>
      <c r="EH419" s="45"/>
      <c r="EI419" s="45"/>
      <c r="EJ419" s="45"/>
      <c r="EK419" s="45"/>
      <c r="EL419" s="45"/>
      <c r="EM419" s="45"/>
      <c r="EN419" s="45"/>
      <c r="EO419" s="45"/>
      <c r="EP419" s="45"/>
      <c r="EQ419" s="45"/>
      <c r="ER419" s="45"/>
      <c r="ES419" s="45"/>
      <c r="ET419" s="45"/>
      <c r="EU419" s="45"/>
      <c r="EV419" s="45"/>
      <c r="EW419" s="45"/>
      <c r="EX419" s="45"/>
      <c r="EY419" s="45"/>
      <c r="EZ419" s="45"/>
      <c r="FA419" s="45"/>
      <c r="FB419" s="45"/>
      <c r="FC419" s="45"/>
      <c r="FD419" s="45"/>
      <c r="FE419" s="45"/>
      <c r="FF419" s="45"/>
      <c r="FG419" s="45"/>
      <c r="FH419" s="45"/>
      <c r="FI419" s="45"/>
      <c r="FJ419" s="45"/>
      <c r="FK419" s="45"/>
      <c r="FL419" s="45"/>
      <c r="FM419" s="45"/>
      <c r="FN419" s="45"/>
      <c r="FO419" s="45"/>
      <c r="FP419" s="45"/>
      <c r="FQ419" s="45"/>
      <c r="FR419" s="45"/>
      <c r="FS419" s="45"/>
      <c r="FT419" s="45"/>
      <c r="FU419" s="45"/>
      <c r="FV419" s="45"/>
      <c r="FW419" s="45"/>
      <c r="FX419" s="45"/>
      <c r="FY419" s="45"/>
      <c r="FZ419" s="45"/>
      <c r="GA419" s="45"/>
      <c r="GB419" s="45"/>
      <c r="GC419" s="45"/>
      <c r="GD419" s="45"/>
      <c r="GE419" s="45"/>
      <c r="GF419" s="45"/>
      <c r="GG419" s="45"/>
      <c r="GH419" s="45"/>
      <c r="GI419" s="45"/>
      <c r="GJ419" s="45"/>
      <c r="GK419" s="45"/>
      <c r="GL419" s="45"/>
      <c r="GM419" s="45"/>
      <c r="GN419" s="45"/>
      <c r="GO419" s="45"/>
      <c r="GP419" s="45"/>
      <c r="GQ419" s="45"/>
      <c r="GR419" s="45"/>
      <c r="GS419" s="45"/>
      <c r="GT419" s="45"/>
      <c r="GU419" s="45"/>
      <c r="GV419" s="45"/>
      <c r="GW419" s="45"/>
      <c r="GX419" s="45"/>
      <c r="GY419" s="45"/>
      <c r="GZ419" s="45"/>
      <c r="HA419" s="45"/>
      <c r="HB419" s="45"/>
      <c r="HC419" s="45"/>
      <c r="HD419" s="45"/>
      <c r="HE419" s="45"/>
      <c r="HF419" s="45"/>
      <c r="HG419" s="45"/>
      <c r="HH419" s="45"/>
      <c r="HI419" s="45"/>
      <c r="HJ419" s="45"/>
      <c r="HK419" s="45"/>
      <c r="HL419" s="45"/>
      <c r="HM419" s="45"/>
      <c r="HN419" s="45"/>
      <c r="HO419" s="45"/>
      <c r="HP419" s="45"/>
      <c r="HQ419" s="45"/>
      <c r="HR419" s="45"/>
      <c r="HS419" s="45"/>
      <c r="HT419" s="45"/>
      <c r="HU419" s="45"/>
      <c r="HV419" s="45"/>
      <c r="HW419" s="45"/>
      <c r="HX419" s="45"/>
      <c r="HY419" s="45"/>
      <c r="HZ419" s="45"/>
      <c r="IA419" s="45"/>
      <c r="IB419" s="45"/>
      <c r="IC419" s="45"/>
      <c r="ID419" s="45"/>
      <c r="IE419" s="45"/>
      <c r="IF419" s="45"/>
      <c r="IG419" s="45"/>
      <c r="IH419" s="45"/>
      <c r="II419" s="45"/>
      <c r="IJ419" s="45"/>
      <c r="IK419" s="45"/>
      <c r="IL419" s="45"/>
      <c r="IM419" s="45"/>
      <c r="IN419" s="45"/>
      <c r="IO419" s="45"/>
      <c r="IP419" s="45"/>
      <c r="IQ419" s="45"/>
      <c r="IR419" s="45"/>
      <c r="IS419" s="45"/>
      <c r="IT419" s="45"/>
      <c r="IU419" s="45"/>
      <c r="IV419" s="45"/>
    </row>
    <row r="420" spans="1:256" s="304" customFormat="1" ht="157.5" x14ac:dyDescent="0.25">
      <c r="A420" s="38">
        <v>253</v>
      </c>
      <c r="B420" s="39" t="s">
        <v>693</v>
      </c>
      <c r="C420" s="429" t="s">
        <v>691</v>
      </c>
      <c r="D420" s="38"/>
      <c r="E420" s="50"/>
      <c r="F420" s="50"/>
      <c r="G420" s="38">
        <v>2</v>
      </c>
      <c r="H420" s="50">
        <v>26</v>
      </c>
      <c r="I420" s="50">
        <v>27</v>
      </c>
      <c r="J420" s="38">
        <v>2</v>
      </c>
      <c r="K420" s="50">
        <v>22</v>
      </c>
      <c r="L420" s="50">
        <v>23</v>
      </c>
      <c r="M420" s="83" t="s">
        <v>692</v>
      </c>
      <c r="N420" s="38"/>
      <c r="O420" s="84"/>
      <c r="P420" s="45" t="s">
        <v>690</v>
      </c>
      <c r="Q420" s="45"/>
      <c r="R420" s="45"/>
      <c r="S420" s="45"/>
      <c r="T420" s="45"/>
      <c r="U420" s="45"/>
      <c r="V420" s="45"/>
      <c r="W420" s="45"/>
      <c r="X420" s="45"/>
      <c r="Y420" s="45"/>
      <c r="Z420" s="45"/>
      <c r="AA420" s="45"/>
      <c r="AB420" s="45"/>
      <c r="AC420" s="45"/>
      <c r="AD420" s="45"/>
      <c r="AE420" s="45"/>
      <c r="AF420" s="45"/>
      <c r="AG420" s="45"/>
      <c r="AH420" s="45"/>
      <c r="AI420" s="45"/>
      <c r="AJ420" s="45"/>
      <c r="AK420" s="45"/>
      <c r="AL420" s="45"/>
      <c r="AM420" s="45"/>
      <c r="AN420" s="45"/>
      <c r="AO420" s="45"/>
      <c r="AP420" s="45"/>
      <c r="AQ420" s="45"/>
      <c r="AR420" s="45"/>
      <c r="AS420" s="45"/>
      <c r="AT420" s="45"/>
      <c r="AU420" s="45"/>
      <c r="AV420" s="45"/>
      <c r="AW420" s="45"/>
      <c r="AX420" s="45"/>
      <c r="AY420" s="45"/>
      <c r="AZ420" s="45"/>
      <c r="BA420" s="45"/>
      <c r="BB420" s="45"/>
      <c r="BC420" s="45"/>
      <c r="BD420" s="45"/>
      <c r="BE420" s="45"/>
      <c r="BF420" s="45"/>
      <c r="BG420" s="45"/>
      <c r="BH420" s="45"/>
      <c r="BI420" s="45"/>
      <c r="BJ420" s="45"/>
      <c r="BK420" s="45"/>
      <c r="BL420" s="45"/>
      <c r="BM420" s="45"/>
      <c r="BN420" s="45"/>
      <c r="BO420" s="45"/>
      <c r="BP420" s="45"/>
      <c r="BQ420" s="45"/>
      <c r="BR420" s="45"/>
      <c r="BS420" s="45"/>
      <c r="BT420" s="45"/>
      <c r="BU420" s="45"/>
      <c r="BV420" s="45"/>
      <c r="BW420" s="45"/>
      <c r="BX420" s="45"/>
      <c r="BY420" s="45"/>
      <c r="BZ420" s="45"/>
      <c r="CA420" s="45"/>
      <c r="CB420" s="45"/>
      <c r="CC420" s="45"/>
      <c r="CD420" s="45"/>
      <c r="CE420" s="45"/>
      <c r="CF420" s="45"/>
      <c r="CG420" s="45"/>
      <c r="CH420" s="45"/>
      <c r="CI420" s="45"/>
      <c r="CJ420" s="45"/>
      <c r="CK420" s="45"/>
      <c r="CL420" s="45"/>
      <c r="CM420" s="45"/>
      <c r="CN420" s="45"/>
      <c r="CO420" s="45"/>
      <c r="CP420" s="45"/>
      <c r="CQ420" s="45"/>
      <c r="CR420" s="45"/>
      <c r="CS420" s="45"/>
      <c r="CT420" s="45"/>
      <c r="CU420" s="45"/>
      <c r="CV420" s="45"/>
      <c r="CW420" s="45"/>
      <c r="CX420" s="45"/>
      <c r="CY420" s="45"/>
      <c r="CZ420" s="45"/>
      <c r="DA420" s="45"/>
      <c r="DB420" s="45"/>
      <c r="DC420" s="45"/>
      <c r="DD420" s="45"/>
      <c r="DE420" s="45"/>
      <c r="DF420" s="45"/>
      <c r="DG420" s="45"/>
      <c r="DH420" s="45"/>
      <c r="DI420" s="45"/>
      <c r="DJ420" s="45"/>
      <c r="DK420" s="45"/>
      <c r="DL420" s="45"/>
      <c r="DM420" s="45"/>
      <c r="DN420" s="45"/>
      <c r="DO420" s="45"/>
      <c r="DP420" s="45"/>
      <c r="DQ420" s="45"/>
      <c r="DR420" s="45"/>
      <c r="DS420" s="45"/>
      <c r="DT420" s="45"/>
      <c r="DU420" s="45"/>
      <c r="DV420" s="45"/>
      <c r="DW420" s="45"/>
      <c r="DX420" s="45"/>
      <c r="DY420" s="45"/>
      <c r="DZ420" s="45"/>
      <c r="EA420" s="45"/>
      <c r="EB420" s="45"/>
      <c r="EC420" s="45"/>
      <c r="ED420" s="45"/>
      <c r="EE420" s="45"/>
      <c r="EF420" s="45"/>
      <c r="EG420" s="45"/>
      <c r="EH420" s="45"/>
      <c r="EI420" s="45"/>
      <c r="EJ420" s="45"/>
      <c r="EK420" s="45"/>
      <c r="EL420" s="45"/>
      <c r="EM420" s="45"/>
      <c r="EN420" s="45"/>
      <c r="EO420" s="45"/>
      <c r="EP420" s="45"/>
      <c r="EQ420" s="45"/>
      <c r="ER420" s="45"/>
      <c r="ES420" s="45"/>
      <c r="ET420" s="45"/>
      <c r="EU420" s="45"/>
      <c r="EV420" s="45"/>
      <c r="EW420" s="45"/>
      <c r="EX420" s="45"/>
      <c r="EY420" s="45"/>
      <c r="EZ420" s="45"/>
      <c r="FA420" s="45"/>
      <c r="FB420" s="45"/>
      <c r="FC420" s="45"/>
      <c r="FD420" s="45"/>
      <c r="FE420" s="45"/>
      <c r="FF420" s="45"/>
      <c r="FG420" s="45"/>
      <c r="FH420" s="45"/>
      <c r="FI420" s="45"/>
      <c r="FJ420" s="45"/>
      <c r="FK420" s="45"/>
      <c r="FL420" s="45"/>
      <c r="FM420" s="45"/>
      <c r="FN420" s="45"/>
      <c r="FO420" s="45"/>
      <c r="FP420" s="45"/>
      <c r="FQ420" s="45"/>
      <c r="FR420" s="45"/>
      <c r="FS420" s="45"/>
      <c r="FT420" s="45"/>
      <c r="FU420" s="45"/>
      <c r="FV420" s="45"/>
      <c r="FW420" s="45"/>
      <c r="FX420" s="45"/>
      <c r="FY420" s="45"/>
      <c r="FZ420" s="45"/>
      <c r="GA420" s="45"/>
      <c r="GB420" s="45"/>
      <c r="GC420" s="45"/>
      <c r="GD420" s="45"/>
      <c r="GE420" s="45"/>
      <c r="GF420" s="45"/>
      <c r="GG420" s="45"/>
      <c r="GH420" s="45"/>
      <c r="GI420" s="45"/>
      <c r="GJ420" s="45"/>
      <c r="GK420" s="45"/>
      <c r="GL420" s="45"/>
      <c r="GM420" s="45"/>
      <c r="GN420" s="45"/>
      <c r="GO420" s="45"/>
      <c r="GP420" s="45"/>
      <c r="GQ420" s="45"/>
      <c r="GR420" s="45"/>
      <c r="GS420" s="45"/>
      <c r="GT420" s="45"/>
      <c r="GU420" s="45"/>
      <c r="GV420" s="45"/>
      <c r="GW420" s="45"/>
      <c r="GX420" s="45"/>
      <c r="GY420" s="45"/>
      <c r="GZ420" s="45"/>
      <c r="HA420" s="45"/>
      <c r="HB420" s="45"/>
      <c r="HC420" s="45"/>
      <c r="HD420" s="45"/>
      <c r="HE420" s="45"/>
      <c r="HF420" s="45"/>
      <c r="HG420" s="45"/>
      <c r="HH420" s="45"/>
      <c r="HI420" s="45"/>
      <c r="HJ420" s="45"/>
      <c r="HK420" s="45"/>
      <c r="HL420" s="45"/>
      <c r="HM420" s="45"/>
      <c r="HN420" s="45"/>
      <c r="HO420" s="45"/>
      <c r="HP420" s="45"/>
      <c r="HQ420" s="45"/>
      <c r="HR420" s="45"/>
      <c r="HS420" s="45"/>
      <c r="HT420" s="45"/>
      <c r="HU420" s="45"/>
      <c r="HV420" s="45"/>
      <c r="HW420" s="45"/>
      <c r="HX420" s="45"/>
      <c r="HY420" s="45"/>
      <c r="HZ420" s="45"/>
      <c r="IA420" s="45"/>
      <c r="IB420" s="45"/>
      <c r="IC420" s="45"/>
      <c r="ID420" s="45"/>
      <c r="IE420" s="45"/>
      <c r="IF420" s="45"/>
      <c r="IG420" s="45"/>
      <c r="IH420" s="45"/>
      <c r="II420" s="45"/>
      <c r="IJ420" s="45"/>
      <c r="IK420" s="45"/>
      <c r="IL420" s="45"/>
      <c r="IM420" s="45"/>
      <c r="IN420" s="45"/>
      <c r="IO420" s="45"/>
      <c r="IP420" s="45"/>
      <c r="IQ420" s="45"/>
      <c r="IR420" s="45"/>
      <c r="IS420" s="45"/>
      <c r="IT420" s="45"/>
      <c r="IU420" s="45"/>
      <c r="IV420" s="45"/>
    </row>
    <row r="421" spans="1:256" s="304" customFormat="1" x14ac:dyDescent="0.25">
      <c r="A421" s="36" t="s">
        <v>23</v>
      </c>
      <c r="B421" s="36">
        <v>10</v>
      </c>
      <c r="C421" s="431" t="s">
        <v>694</v>
      </c>
      <c r="D421" s="34"/>
      <c r="E421" s="432"/>
      <c r="F421" s="432"/>
      <c r="G421" s="432"/>
      <c r="H421" s="432"/>
      <c r="I421" s="432"/>
      <c r="J421" s="432"/>
      <c r="K421" s="432"/>
      <c r="L421" s="432"/>
      <c r="M421" s="34"/>
      <c r="N421" s="433"/>
      <c r="O421" s="84"/>
      <c r="P421" s="45" t="s">
        <v>690</v>
      </c>
      <c r="Q421" s="45"/>
      <c r="R421" s="45"/>
      <c r="S421" s="45"/>
      <c r="T421" s="45"/>
      <c r="U421" s="45"/>
      <c r="V421" s="45"/>
      <c r="W421" s="45"/>
      <c r="X421" s="45"/>
      <c r="Y421" s="45"/>
      <c r="Z421" s="45"/>
      <c r="AA421" s="45"/>
      <c r="AB421" s="45"/>
      <c r="AC421" s="45"/>
      <c r="AD421" s="45"/>
      <c r="AE421" s="45"/>
      <c r="AF421" s="45"/>
      <c r="AG421" s="45"/>
      <c r="AH421" s="45"/>
      <c r="AI421" s="45"/>
      <c r="AJ421" s="45"/>
      <c r="AK421" s="45"/>
      <c r="AL421" s="45"/>
      <c r="AM421" s="45"/>
      <c r="AN421" s="45"/>
      <c r="AO421" s="45"/>
      <c r="AP421" s="45"/>
      <c r="AQ421" s="45"/>
      <c r="AR421" s="45"/>
      <c r="AS421" s="45"/>
      <c r="AT421" s="45"/>
      <c r="AU421" s="45"/>
      <c r="AV421" s="45"/>
      <c r="AW421" s="45"/>
      <c r="AX421" s="45"/>
      <c r="AY421" s="45"/>
      <c r="AZ421" s="45"/>
      <c r="BA421" s="45"/>
      <c r="BB421" s="45"/>
      <c r="BC421" s="45"/>
      <c r="BD421" s="45"/>
      <c r="BE421" s="45"/>
      <c r="BF421" s="45"/>
      <c r="BG421" s="45"/>
      <c r="BH421" s="45"/>
      <c r="BI421" s="45"/>
      <c r="BJ421" s="45"/>
      <c r="BK421" s="45"/>
      <c r="BL421" s="45"/>
      <c r="BM421" s="45"/>
      <c r="BN421" s="45"/>
      <c r="BO421" s="45"/>
      <c r="BP421" s="45"/>
      <c r="BQ421" s="45"/>
      <c r="BR421" s="45"/>
      <c r="BS421" s="45"/>
      <c r="BT421" s="45"/>
      <c r="BU421" s="45"/>
      <c r="BV421" s="45"/>
      <c r="BW421" s="45"/>
      <c r="BX421" s="45"/>
      <c r="BY421" s="45"/>
      <c r="BZ421" s="45"/>
      <c r="CA421" s="45"/>
      <c r="CB421" s="45"/>
      <c r="CC421" s="45"/>
      <c r="CD421" s="45"/>
      <c r="CE421" s="45"/>
      <c r="CF421" s="45"/>
      <c r="CG421" s="45"/>
      <c r="CH421" s="45"/>
      <c r="CI421" s="45"/>
      <c r="CJ421" s="45"/>
      <c r="CK421" s="45"/>
      <c r="CL421" s="45"/>
      <c r="CM421" s="45"/>
      <c r="CN421" s="45"/>
      <c r="CO421" s="45"/>
      <c r="CP421" s="45"/>
      <c r="CQ421" s="45"/>
      <c r="CR421" s="45"/>
      <c r="CS421" s="45"/>
      <c r="CT421" s="45"/>
      <c r="CU421" s="45"/>
      <c r="CV421" s="45"/>
      <c r="CW421" s="45"/>
      <c r="CX421" s="45"/>
      <c r="CY421" s="45"/>
      <c r="CZ421" s="45"/>
      <c r="DA421" s="45"/>
      <c r="DB421" s="45"/>
      <c r="DC421" s="45"/>
      <c r="DD421" s="45"/>
      <c r="DE421" s="45"/>
      <c r="DF421" s="45"/>
      <c r="DG421" s="45"/>
      <c r="DH421" s="45"/>
      <c r="DI421" s="45"/>
      <c r="DJ421" s="45"/>
      <c r="DK421" s="45"/>
      <c r="DL421" s="45"/>
      <c r="DM421" s="45"/>
      <c r="DN421" s="45"/>
      <c r="DO421" s="45"/>
      <c r="DP421" s="45"/>
      <c r="DQ421" s="45"/>
      <c r="DR421" s="45"/>
      <c r="DS421" s="45"/>
      <c r="DT421" s="45"/>
      <c r="DU421" s="45"/>
      <c r="DV421" s="45"/>
      <c r="DW421" s="45"/>
      <c r="DX421" s="45"/>
      <c r="DY421" s="45"/>
      <c r="DZ421" s="45"/>
      <c r="EA421" s="45"/>
      <c r="EB421" s="45"/>
      <c r="EC421" s="45"/>
      <c r="ED421" s="45"/>
      <c r="EE421" s="45"/>
      <c r="EF421" s="45"/>
      <c r="EG421" s="45"/>
      <c r="EH421" s="45"/>
      <c r="EI421" s="45"/>
      <c r="EJ421" s="45"/>
      <c r="EK421" s="45"/>
      <c r="EL421" s="45"/>
      <c r="EM421" s="45"/>
      <c r="EN421" s="45"/>
      <c r="EO421" s="45"/>
      <c r="EP421" s="45"/>
      <c r="EQ421" s="45"/>
      <c r="ER421" s="45"/>
      <c r="ES421" s="45"/>
      <c r="ET421" s="45"/>
      <c r="EU421" s="45"/>
      <c r="EV421" s="45"/>
      <c r="EW421" s="45"/>
      <c r="EX421" s="45"/>
      <c r="EY421" s="45"/>
      <c r="EZ421" s="45"/>
      <c r="FA421" s="45"/>
      <c r="FB421" s="45"/>
      <c r="FC421" s="45"/>
      <c r="FD421" s="45"/>
      <c r="FE421" s="45"/>
      <c r="FF421" s="45"/>
      <c r="FG421" s="45"/>
      <c r="FH421" s="45"/>
      <c r="FI421" s="45"/>
      <c r="FJ421" s="45"/>
      <c r="FK421" s="45"/>
      <c r="FL421" s="45"/>
      <c r="FM421" s="45"/>
      <c r="FN421" s="45"/>
      <c r="FO421" s="45"/>
      <c r="FP421" s="45"/>
      <c r="FQ421" s="45"/>
      <c r="FR421" s="45"/>
      <c r="FS421" s="45"/>
      <c r="FT421" s="45"/>
      <c r="FU421" s="45"/>
      <c r="FV421" s="45"/>
      <c r="FW421" s="45"/>
      <c r="FX421" s="45"/>
      <c r="FY421" s="45"/>
      <c r="FZ421" s="45"/>
      <c r="GA421" s="45"/>
      <c r="GB421" s="45"/>
      <c r="GC421" s="45"/>
      <c r="GD421" s="45"/>
      <c r="GE421" s="45"/>
      <c r="GF421" s="45"/>
      <c r="GG421" s="45"/>
      <c r="GH421" s="45"/>
      <c r="GI421" s="45"/>
      <c r="GJ421" s="45"/>
      <c r="GK421" s="45"/>
      <c r="GL421" s="45"/>
      <c r="GM421" s="45"/>
      <c r="GN421" s="45"/>
      <c r="GO421" s="45"/>
      <c r="GP421" s="45"/>
      <c r="GQ421" s="45"/>
      <c r="GR421" s="45"/>
      <c r="GS421" s="45"/>
      <c r="GT421" s="45"/>
      <c r="GU421" s="45"/>
      <c r="GV421" s="45"/>
      <c r="GW421" s="45"/>
      <c r="GX421" s="45"/>
      <c r="GY421" s="45"/>
      <c r="GZ421" s="45"/>
      <c r="HA421" s="45"/>
      <c r="HB421" s="45"/>
      <c r="HC421" s="45"/>
      <c r="HD421" s="45"/>
      <c r="HE421" s="45"/>
      <c r="HF421" s="45"/>
      <c r="HG421" s="45"/>
      <c r="HH421" s="45"/>
      <c r="HI421" s="45"/>
      <c r="HJ421" s="45"/>
      <c r="HK421" s="45"/>
      <c r="HL421" s="45"/>
      <c r="HM421" s="45"/>
      <c r="HN421" s="45"/>
      <c r="HO421" s="45"/>
      <c r="HP421" s="45"/>
      <c r="HQ421" s="45"/>
      <c r="HR421" s="45"/>
      <c r="HS421" s="45"/>
      <c r="HT421" s="45"/>
      <c r="HU421" s="45"/>
      <c r="HV421" s="45"/>
      <c r="HW421" s="45"/>
      <c r="HX421" s="45"/>
      <c r="HY421" s="45"/>
      <c r="HZ421" s="45"/>
      <c r="IA421" s="45"/>
      <c r="IB421" s="45"/>
      <c r="IC421" s="45"/>
      <c r="ID421" s="45"/>
      <c r="IE421" s="45"/>
      <c r="IF421" s="45"/>
      <c r="IG421" s="45"/>
      <c r="IH421" s="45"/>
      <c r="II421" s="45"/>
      <c r="IJ421" s="45"/>
      <c r="IK421" s="45"/>
      <c r="IL421" s="45"/>
      <c r="IM421" s="45"/>
      <c r="IN421" s="45"/>
      <c r="IO421" s="45"/>
      <c r="IP421" s="45"/>
      <c r="IQ421" s="45"/>
      <c r="IR421" s="45"/>
      <c r="IS421" s="45"/>
      <c r="IT421" s="45"/>
      <c r="IU421" s="45"/>
      <c r="IV421" s="45"/>
    </row>
    <row r="422" spans="1:256" s="304" customFormat="1" x14ac:dyDescent="0.2">
      <c r="A422" s="38"/>
      <c r="B422" s="39">
        <v>19</v>
      </c>
      <c r="C422" s="429" t="s">
        <v>25</v>
      </c>
      <c r="D422" s="38"/>
      <c r="E422" s="50"/>
      <c r="F422" s="50"/>
      <c r="G422" s="38"/>
      <c r="H422" s="50"/>
      <c r="I422" s="50"/>
      <c r="J422" s="38"/>
      <c r="K422" s="50"/>
      <c r="L422" s="50"/>
      <c r="M422" s="70"/>
      <c r="N422" s="38"/>
      <c r="O422" s="433"/>
      <c r="P422" s="37" t="s">
        <v>695</v>
      </c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  <c r="AE422" s="37"/>
      <c r="AF422" s="37"/>
      <c r="AG422" s="37"/>
      <c r="AH422" s="37"/>
      <c r="AI422" s="37"/>
      <c r="AJ422" s="37"/>
      <c r="AK422" s="37"/>
      <c r="AL422" s="37"/>
      <c r="AM422" s="37"/>
      <c r="AN422" s="37"/>
      <c r="AO422" s="37"/>
      <c r="AP422" s="37"/>
      <c r="AQ422" s="37"/>
      <c r="AR422" s="37"/>
      <c r="AS422" s="37"/>
      <c r="AT422" s="37"/>
      <c r="AU422" s="37"/>
      <c r="AV422" s="37"/>
      <c r="AW422" s="37"/>
      <c r="AX422" s="37"/>
      <c r="AY422" s="37"/>
      <c r="AZ422" s="37"/>
      <c r="BA422" s="37"/>
      <c r="BB422" s="37"/>
      <c r="BC422" s="37"/>
      <c r="BD422" s="37"/>
      <c r="BE422" s="37"/>
      <c r="BF422" s="37"/>
      <c r="BG422" s="37"/>
      <c r="BH422" s="37"/>
      <c r="BI422" s="37"/>
      <c r="BJ422" s="37"/>
      <c r="BK422" s="37"/>
      <c r="BL422" s="37"/>
      <c r="BM422" s="37"/>
      <c r="BN422" s="37"/>
      <c r="BO422" s="37"/>
      <c r="BP422" s="37"/>
      <c r="BQ422" s="37"/>
      <c r="BR422" s="37"/>
      <c r="BS422" s="37"/>
      <c r="BT422" s="37"/>
      <c r="BU422" s="37"/>
      <c r="BV422" s="37"/>
      <c r="BW422" s="37"/>
      <c r="BX422" s="37"/>
      <c r="BY422" s="37"/>
      <c r="BZ422" s="37"/>
      <c r="CA422" s="37"/>
      <c r="CB422" s="37"/>
      <c r="CC422" s="37"/>
      <c r="CD422" s="37"/>
      <c r="CE422" s="37"/>
      <c r="CF422" s="37"/>
      <c r="CG422" s="37"/>
      <c r="CH422" s="37"/>
      <c r="CI422" s="37"/>
      <c r="CJ422" s="37"/>
      <c r="CK422" s="37"/>
      <c r="CL422" s="37"/>
      <c r="CM422" s="37"/>
      <c r="CN422" s="37"/>
      <c r="CO422" s="37"/>
      <c r="CP422" s="37"/>
      <c r="CQ422" s="37"/>
      <c r="CR422" s="37"/>
      <c r="CS422" s="37"/>
      <c r="CT422" s="37"/>
      <c r="CU422" s="37"/>
      <c r="CV422" s="37"/>
      <c r="CW422" s="37"/>
      <c r="CX422" s="37"/>
      <c r="CY422" s="37"/>
      <c r="CZ422" s="37"/>
      <c r="DA422" s="37"/>
      <c r="DB422" s="37"/>
      <c r="DC422" s="37"/>
      <c r="DD422" s="37"/>
      <c r="DE422" s="37"/>
      <c r="DF422" s="37"/>
      <c r="DG422" s="37"/>
      <c r="DH422" s="37"/>
      <c r="DI422" s="37"/>
      <c r="DJ422" s="37"/>
      <c r="DK422" s="37"/>
      <c r="DL422" s="37"/>
      <c r="DM422" s="37"/>
      <c r="DN422" s="37"/>
      <c r="DO422" s="37"/>
      <c r="DP422" s="37"/>
      <c r="DQ422" s="37"/>
      <c r="DR422" s="37"/>
      <c r="DS422" s="37"/>
      <c r="DT422" s="37"/>
      <c r="DU422" s="37"/>
      <c r="DV422" s="37"/>
      <c r="DW422" s="37"/>
      <c r="DX422" s="37"/>
      <c r="DY422" s="37"/>
      <c r="DZ422" s="37"/>
      <c r="EA422" s="37"/>
      <c r="EB422" s="37"/>
      <c r="EC422" s="37"/>
      <c r="ED422" s="37"/>
      <c r="EE422" s="37"/>
      <c r="EF422" s="37"/>
      <c r="EG422" s="37"/>
      <c r="EH422" s="37"/>
      <c r="EI422" s="37"/>
      <c r="EJ422" s="37"/>
      <c r="EK422" s="37"/>
      <c r="EL422" s="37"/>
      <c r="EM422" s="37"/>
      <c r="EN422" s="37"/>
      <c r="EO422" s="37"/>
      <c r="EP422" s="37"/>
      <c r="EQ422" s="37"/>
      <c r="ER422" s="37"/>
      <c r="ES422" s="37"/>
      <c r="ET422" s="37"/>
      <c r="EU422" s="37"/>
      <c r="EV422" s="37"/>
      <c r="EW422" s="37"/>
      <c r="EX422" s="37"/>
      <c r="EY422" s="37"/>
      <c r="EZ422" s="37"/>
      <c r="FA422" s="37"/>
      <c r="FB422" s="37"/>
      <c r="FC422" s="37"/>
      <c r="FD422" s="37"/>
      <c r="FE422" s="37"/>
      <c r="FF422" s="37"/>
      <c r="FG422" s="37"/>
      <c r="FH422" s="37"/>
      <c r="FI422" s="37"/>
      <c r="FJ422" s="37"/>
      <c r="FK422" s="37"/>
      <c r="FL422" s="37"/>
      <c r="FM422" s="37"/>
      <c r="FN422" s="37"/>
      <c r="FO422" s="37"/>
      <c r="FP422" s="37"/>
      <c r="FQ422" s="37"/>
      <c r="FR422" s="37"/>
      <c r="FS422" s="37"/>
      <c r="FT422" s="37"/>
      <c r="FU422" s="37"/>
      <c r="FV422" s="37"/>
      <c r="FW422" s="37"/>
      <c r="FX422" s="37"/>
      <c r="FY422" s="37"/>
      <c r="FZ422" s="37"/>
      <c r="GA422" s="37"/>
      <c r="GB422" s="37"/>
      <c r="GC422" s="37"/>
      <c r="GD422" s="37"/>
      <c r="GE422" s="37"/>
      <c r="GF422" s="37"/>
      <c r="GG422" s="37"/>
      <c r="GH422" s="37"/>
      <c r="GI422" s="37"/>
      <c r="GJ422" s="37"/>
      <c r="GK422" s="37"/>
      <c r="GL422" s="37"/>
      <c r="GM422" s="37"/>
      <c r="GN422" s="37"/>
      <c r="GO422" s="37"/>
      <c r="GP422" s="37"/>
      <c r="GQ422" s="37"/>
      <c r="GR422" s="37"/>
      <c r="GS422" s="37"/>
      <c r="GT422" s="37"/>
      <c r="GU422" s="37"/>
      <c r="GV422" s="37"/>
      <c r="GW422" s="37"/>
      <c r="GX422" s="37"/>
      <c r="GY422" s="37"/>
      <c r="GZ422" s="37"/>
      <c r="HA422" s="37"/>
      <c r="HB422" s="37"/>
      <c r="HC422" s="37"/>
      <c r="HD422" s="37"/>
      <c r="HE422" s="37"/>
      <c r="HF422" s="37"/>
      <c r="HG422" s="37"/>
      <c r="HH422" s="37"/>
      <c r="HI422" s="37"/>
      <c r="HJ422" s="37"/>
      <c r="HK422" s="37"/>
      <c r="HL422" s="37"/>
      <c r="HM422" s="37"/>
      <c r="HN422" s="37"/>
      <c r="HO422" s="37"/>
      <c r="HP422" s="37"/>
      <c r="HQ422" s="37"/>
      <c r="HR422" s="37"/>
      <c r="HS422" s="37"/>
      <c r="HT422" s="37"/>
      <c r="HU422" s="37"/>
      <c r="HV422" s="37"/>
      <c r="HW422" s="37"/>
      <c r="HX422" s="37"/>
      <c r="HY422" s="37"/>
      <c r="HZ422" s="37"/>
      <c r="IA422" s="37"/>
      <c r="IB422" s="37"/>
      <c r="IC422" s="37"/>
      <c r="ID422" s="37"/>
      <c r="IE422" s="37"/>
      <c r="IF422" s="37"/>
      <c r="IG422" s="37"/>
      <c r="IH422" s="37"/>
      <c r="II422" s="37"/>
      <c r="IJ422" s="37"/>
      <c r="IK422" s="37"/>
      <c r="IL422" s="37"/>
      <c r="IM422" s="37"/>
      <c r="IN422" s="37"/>
      <c r="IO422" s="37"/>
      <c r="IP422" s="37"/>
      <c r="IQ422" s="37"/>
      <c r="IR422" s="37"/>
      <c r="IS422" s="37"/>
      <c r="IT422" s="37"/>
      <c r="IU422" s="37"/>
      <c r="IV422" s="37"/>
    </row>
    <row r="423" spans="1:256" s="304" customFormat="1" x14ac:dyDescent="0.25">
      <c r="A423" s="36" t="s">
        <v>23</v>
      </c>
      <c r="B423" s="36">
        <v>20</v>
      </c>
      <c r="C423" s="431" t="s">
        <v>696</v>
      </c>
      <c r="D423" s="34"/>
      <c r="E423" s="432"/>
      <c r="F423" s="432"/>
      <c r="G423" s="432"/>
      <c r="H423" s="432"/>
      <c r="I423" s="432"/>
      <c r="J423" s="432"/>
      <c r="K423" s="432"/>
      <c r="L423" s="432"/>
      <c r="M423" s="34"/>
      <c r="N423" s="433"/>
      <c r="O423" s="84"/>
      <c r="P423" s="45" t="s">
        <v>695</v>
      </c>
      <c r="Q423" s="45"/>
      <c r="R423" s="45"/>
      <c r="S423" s="45"/>
      <c r="T423" s="45"/>
      <c r="U423" s="45"/>
      <c r="V423" s="45"/>
      <c r="W423" s="45"/>
      <c r="X423" s="45"/>
      <c r="Y423" s="45"/>
      <c r="Z423" s="45"/>
      <c r="AA423" s="45"/>
      <c r="AB423" s="45"/>
      <c r="AC423" s="45"/>
      <c r="AD423" s="45"/>
      <c r="AE423" s="45"/>
      <c r="AF423" s="45"/>
      <c r="AG423" s="45"/>
      <c r="AH423" s="45"/>
      <c r="AI423" s="45"/>
      <c r="AJ423" s="45"/>
      <c r="AK423" s="45"/>
      <c r="AL423" s="45"/>
      <c r="AM423" s="45"/>
      <c r="AN423" s="45"/>
      <c r="AO423" s="45"/>
      <c r="AP423" s="45"/>
      <c r="AQ423" s="45"/>
      <c r="AR423" s="45"/>
      <c r="AS423" s="45"/>
      <c r="AT423" s="45"/>
      <c r="AU423" s="45"/>
      <c r="AV423" s="45"/>
      <c r="AW423" s="45"/>
      <c r="AX423" s="45"/>
      <c r="AY423" s="45"/>
      <c r="AZ423" s="45"/>
      <c r="BA423" s="45"/>
      <c r="BB423" s="45"/>
      <c r="BC423" s="45"/>
      <c r="BD423" s="45"/>
      <c r="BE423" s="45"/>
      <c r="BF423" s="45"/>
      <c r="BG423" s="45"/>
      <c r="BH423" s="45"/>
      <c r="BI423" s="45"/>
      <c r="BJ423" s="45"/>
      <c r="BK423" s="45"/>
      <c r="BL423" s="45"/>
      <c r="BM423" s="45"/>
      <c r="BN423" s="45"/>
      <c r="BO423" s="45"/>
      <c r="BP423" s="45"/>
      <c r="BQ423" s="45"/>
      <c r="BR423" s="45"/>
      <c r="BS423" s="45"/>
      <c r="BT423" s="45"/>
      <c r="BU423" s="45"/>
      <c r="BV423" s="45"/>
      <c r="BW423" s="45"/>
      <c r="BX423" s="45"/>
      <c r="BY423" s="45"/>
      <c r="BZ423" s="45"/>
      <c r="CA423" s="45"/>
      <c r="CB423" s="45"/>
      <c r="CC423" s="45"/>
      <c r="CD423" s="45"/>
      <c r="CE423" s="45"/>
      <c r="CF423" s="45"/>
      <c r="CG423" s="45"/>
      <c r="CH423" s="45"/>
      <c r="CI423" s="45"/>
      <c r="CJ423" s="45"/>
      <c r="CK423" s="45"/>
      <c r="CL423" s="45"/>
      <c r="CM423" s="45"/>
      <c r="CN423" s="45"/>
      <c r="CO423" s="45"/>
      <c r="CP423" s="45"/>
      <c r="CQ423" s="45"/>
      <c r="CR423" s="45"/>
      <c r="CS423" s="45"/>
      <c r="CT423" s="45"/>
      <c r="CU423" s="45"/>
      <c r="CV423" s="45"/>
      <c r="CW423" s="45"/>
      <c r="CX423" s="45"/>
      <c r="CY423" s="45"/>
      <c r="CZ423" s="45"/>
      <c r="DA423" s="45"/>
      <c r="DB423" s="45"/>
      <c r="DC423" s="45"/>
      <c r="DD423" s="45"/>
      <c r="DE423" s="45"/>
      <c r="DF423" s="45"/>
      <c r="DG423" s="45"/>
      <c r="DH423" s="45"/>
      <c r="DI423" s="45"/>
      <c r="DJ423" s="45"/>
      <c r="DK423" s="45"/>
      <c r="DL423" s="45"/>
      <c r="DM423" s="45"/>
      <c r="DN423" s="45"/>
      <c r="DO423" s="45"/>
      <c r="DP423" s="45"/>
      <c r="DQ423" s="45"/>
      <c r="DR423" s="45"/>
      <c r="DS423" s="45"/>
      <c r="DT423" s="45"/>
      <c r="DU423" s="45"/>
      <c r="DV423" s="45"/>
      <c r="DW423" s="45"/>
      <c r="DX423" s="45"/>
      <c r="DY423" s="45"/>
      <c r="DZ423" s="45"/>
      <c r="EA423" s="45"/>
      <c r="EB423" s="45"/>
      <c r="EC423" s="45"/>
      <c r="ED423" s="45"/>
      <c r="EE423" s="45"/>
      <c r="EF423" s="45"/>
      <c r="EG423" s="45"/>
      <c r="EH423" s="45"/>
      <c r="EI423" s="45"/>
      <c r="EJ423" s="45"/>
      <c r="EK423" s="45"/>
      <c r="EL423" s="45"/>
      <c r="EM423" s="45"/>
      <c r="EN423" s="45"/>
      <c r="EO423" s="45"/>
      <c r="EP423" s="45"/>
      <c r="EQ423" s="45"/>
      <c r="ER423" s="45"/>
      <c r="ES423" s="45"/>
      <c r="ET423" s="45"/>
      <c r="EU423" s="45"/>
      <c r="EV423" s="45"/>
      <c r="EW423" s="45"/>
      <c r="EX423" s="45"/>
      <c r="EY423" s="45"/>
      <c r="EZ423" s="45"/>
      <c r="FA423" s="45"/>
      <c r="FB423" s="45"/>
      <c r="FC423" s="45"/>
      <c r="FD423" s="45"/>
      <c r="FE423" s="45"/>
      <c r="FF423" s="45"/>
      <c r="FG423" s="45"/>
      <c r="FH423" s="45"/>
      <c r="FI423" s="45"/>
      <c r="FJ423" s="45"/>
      <c r="FK423" s="45"/>
      <c r="FL423" s="45"/>
      <c r="FM423" s="45"/>
      <c r="FN423" s="45"/>
      <c r="FO423" s="45"/>
      <c r="FP423" s="45"/>
      <c r="FQ423" s="45"/>
      <c r="FR423" s="45"/>
      <c r="FS423" s="45"/>
      <c r="FT423" s="45"/>
      <c r="FU423" s="45"/>
      <c r="FV423" s="45"/>
      <c r="FW423" s="45"/>
      <c r="FX423" s="45"/>
      <c r="FY423" s="45"/>
      <c r="FZ423" s="45"/>
      <c r="GA423" s="45"/>
      <c r="GB423" s="45"/>
      <c r="GC423" s="45"/>
      <c r="GD423" s="45"/>
      <c r="GE423" s="45"/>
      <c r="GF423" s="45"/>
      <c r="GG423" s="45"/>
      <c r="GH423" s="45"/>
      <c r="GI423" s="45"/>
      <c r="GJ423" s="45"/>
      <c r="GK423" s="45"/>
      <c r="GL423" s="45"/>
      <c r="GM423" s="45"/>
      <c r="GN423" s="45"/>
      <c r="GO423" s="45"/>
      <c r="GP423" s="45"/>
      <c r="GQ423" s="45"/>
      <c r="GR423" s="45"/>
      <c r="GS423" s="45"/>
      <c r="GT423" s="45"/>
      <c r="GU423" s="45"/>
      <c r="GV423" s="45"/>
      <c r="GW423" s="45"/>
      <c r="GX423" s="45"/>
      <c r="GY423" s="45"/>
      <c r="GZ423" s="45"/>
      <c r="HA423" s="45"/>
      <c r="HB423" s="45"/>
      <c r="HC423" s="45"/>
      <c r="HD423" s="45"/>
      <c r="HE423" s="45"/>
      <c r="HF423" s="45"/>
      <c r="HG423" s="45"/>
      <c r="HH423" s="45"/>
      <c r="HI423" s="45"/>
      <c r="HJ423" s="45"/>
      <c r="HK423" s="45"/>
      <c r="HL423" s="45"/>
      <c r="HM423" s="45"/>
      <c r="HN423" s="45"/>
      <c r="HO423" s="45"/>
      <c r="HP423" s="45"/>
      <c r="HQ423" s="45"/>
      <c r="HR423" s="45"/>
      <c r="HS423" s="45"/>
      <c r="HT423" s="45"/>
      <c r="HU423" s="45"/>
      <c r="HV423" s="45"/>
      <c r="HW423" s="45"/>
      <c r="HX423" s="45"/>
      <c r="HY423" s="45"/>
      <c r="HZ423" s="45"/>
      <c r="IA423" s="45"/>
      <c r="IB423" s="45"/>
      <c r="IC423" s="45"/>
      <c r="ID423" s="45"/>
      <c r="IE423" s="45"/>
      <c r="IF423" s="45"/>
      <c r="IG423" s="45"/>
      <c r="IH423" s="45"/>
      <c r="II423" s="45"/>
      <c r="IJ423" s="45"/>
      <c r="IK423" s="45"/>
      <c r="IL423" s="45"/>
      <c r="IM423" s="45"/>
      <c r="IN423" s="45"/>
      <c r="IO423" s="45"/>
      <c r="IP423" s="45"/>
      <c r="IQ423" s="45"/>
      <c r="IR423" s="45"/>
      <c r="IS423" s="45"/>
      <c r="IT423" s="45"/>
      <c r="IU423" s="45"/>
      <c r="IV423" s="45"/>
    </row>
    <row r="424" spans="1:256" s="304" customFormat="1" x14ac:dyDescent="0.2">
      <c r="A424" s="77"/>
      <c r="B424" s="77"/>
      <c r="C424" s="434" t="s">
        <v>343</v>
      </c>
      <c r="D424" s="435"/>
      <c r="E424" s="436"/>
      <c r="F424" s="436"/>
      <c r="G424" s="436"/>
      <c r="H424" s="436"/>
      <c r="I424" s="436"/>
      <c r="J424" s="436"/>
      <c r="K424" s="436"/>
      <c r="L424" s="436"/>
      <c r="M424" s="435"/>
      <c r="N424" s="437"/>
      <c r="O424" s="433"/>
      <c r="P424" s="37" t="s">
        <v>697</v>
      </c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  <c r="AE424" s="37"/>
      <c r="AF424" s="37"/>
      <c r="AG424" s="37"/>
      <c r="AH424" s="37"/>
      <c r="AI424" s="37"/>
      <c r="AJ424" s="37"/>
      <c r="AK424" s="37"/>
      <c r="AL424" s="37"/>
      <c r="AM424" s="37"/>
      <c r="AN424" s="37"/>
      <c r="AO424" s="37"/>
      <c r="AP424" s="37"/>
      <c r="AQ424" s="37"/>
      <c r="AR424" s="37"/>
      <c r="AS424" s="37"/>
      <c r="AT424" s="37"/>
      <c r="AU424" s="37"/>
      <c r="AV424" s="37"/>
      <c r="AW424" s="37"/>
      <c r="AX424" s="37"/>
      <c r="AY424" s="37"/>
      <c r="AZ424" s="37"/>
      <c r="BA424" s="37"/>
      <c r="BB424" s="37"/>
      <c r="BC424" s="37"/>
      <c r="BD424" s="37"/>
      <c r="BE424" s="37"/>
      <c r="BF424" s="37"/>
      <c r="BG424" s="37"/>
      <c r="BH424" s="37"/>
      <c r="BI424" s="37"/>
      <c r="BJ424" s="37"/>
      <c r="BK424" s="37"/>
      <c r="BL424" s="37"/>
      <c r="BM424" s="37"/>
      <c r="BN424" s="37"/>
      <c r="BO424" s="37"/>
      <c r="BP424" s="37"/>
      <c r="BQ424" s="37"/>
      <c r="BR424" s="37"/>
      <c r="BS424" s="37"/>
      <c r="BT424" s="37"/>
      <c r="BU424" s="37"/>
      <c r="BV424" s="37"/>
      <c r="BW424" s="37"/>
      <c r="BX424" s="37"/>
      <c r="BY424" s="37"/>
      <c r="BZ424" s="37"/>
      <c r="CA424" s="37"/>
      <c r="CB424" s="37"/>
      <c r="CC424" s="37"/>
      <c r="CD424" s="37"/>
      <c r="CE424" s="37"/>
      <c r="CF424" s="37"/>
      <c r="CG424" s="37"/>
      <c r="CH424" s="37"/>
      <c r="CI424" s="37"/>
      <c r="CJ424" s="37"/>
      <c r="CK424" s="37"/>
      <c r="CL424" s="37"/>
      <c r="CM424" s="37"/>
      <c r="CN424" s="37"/>
      <c r="CO424" s="37"/>
      <c r="CP424" s="37"/>
      <c r="CQ424" s="37"/>
      <c r="CR424" s="37"/>
      <c r="CS424" s="37"/>
      <c r="CT424" s="37"/>
      <c r="CU424" s="37"/>
      <c r="CV424" s="37"/>
      <c r="CW424" s="37"/>
      <c r="CX424" s="37"/>
      <c r="CY424" s="37"/>
      <c r="CZ424" s="37"/>
      <c r="DA424" s="37"/>
      <c r="DB424" s="37"/>
      <c r="DC424" s="37"/>
      <c r="DD424" s="37"/>
      <c r="DE424" s="37"/>
      <c r="DF424" s="37"/>
      <c r="DG424" s="37"/>
      <c r="DH424" s="37"/>
      <c r="DI424" s="37"/>
      <c r="DJ424" s="37"/>
      <c r="DK424" s="37"/>
      <c r="DL424" s="37"/>
      <c r="DM424" s="37"/>
      <c r="DN424" s="37"/>
      <c r="DO424" s="37"/>
      <c r="DP424" s="37"/>
      <c r="DQ424" s="37"/>
      <c r="DR424" s="37"/>
      <c r="DS424" s="37"/>
      <c r="DT424" s="37"/>
      <c r="DU424" s="37"/>
      <c r="DV424" s="37"/>
      <c r="DW424" s="37"/>
      <c r="DX424" s="37"/>
      <c r="DY424" s="37"/>
      <c r="DZ424" s="37"/>
      <c r="EA424" s="37"/>
      <c r="EB424" s="37"/>
      <c r="EC424" s="37"/>
      <c r="ED424" s="37"/>
      <c r="EE424" s="37"/>
      <c r="EF424" s="37"/>
      <c r="EG424" s="37"/>
      <c r="EH424" s="37"/>
      <c r="EI424" s="37"/>
      <c r="EJ424" s="37"/>
      <c r="EK424" s="37"/>
      <c r="EL424" s="37"/>
      <c r="EM424" s="37"/>
      <c r="EN424" s="37"/>
      <c r="EO424" s="37"/>
      <c r="EP424" s="37"/>
      <c r="EQ424" s="37"/>
      <c r="ER424" s="37"/>
      <c r="ES424" s="37"/>
      <c r="ET424" s="37"/>
      <c r="EU424" s="37"/>
      <c r="EV424" s="37"/>
      <c r="EW424" s="37"/>
      <c r="EX424" s="37"/>
      <c r="EY424" s="37"/>
      <c r="EZ424" s="37"/>
      <c r="FA424" s="37"/>
      <c r="FB424" s="37"/>
      <c r="FC424" s="37"/>
      <c r="FD424" s="37"/>
      <c r="FE424" s="37"/>
      <c r="FF424" s="37"/>
      <c r="FG424" s="37"/>
      <c r="FH424" s="37"/>
      <c r="FI424" s="37"/>
      <c r="FJ424" s="37"/>
      <c r="FK424" s="37"/>
      <c r="FL424" s="37"/>
      <c r="FM424" s="37"/>
      <c r="FN424" s="37"/>
      <c r="FO424" s="37"/>
      <c r="FP424" s="37"/>
      <c r="FQ424" s="37"/>
      <c r="FR424" s="37"/>
      <c r="FS424" s="37"/>
      <c r="FT424" s="37"/>
      <c r="FU424" s="37"/>
      <c r="FV424" s="37"/>
      <c r="FW424" s="37"/>
      <c r="FX424" s="37"/>
      <c r="FY424" s="37"/>
      <c r="FZ424" s="37"/>
      <c r="GA424" s="37"/>
      <c r="GB424" s="37"/>
      <c r="GC424" s="37"/>
      <c r="GD424" s="37"/>
      <c r="GE424" s="37"/>
      <c r="GF424" s="37"/>
      <c r="GG424" s="37"/>
      <c r="GH424" s="37"/>
      <c r="GI424" s="37"/>
      <c r="GJ424" s="37"/>
      <c r="GK424" s="37"/>
      <c r="GL424" s="37"/>
      <c r="GM424" s="37"/>
      <c r="GN424" s="37"/>
      <c r="GO424" s="37"/>
      <c r="GP424" s="37"/>
      <c r="GQ424" s="37"/>
      <c r="GR424" s="37"/>
      <c r="GS424" s="37"/>
      <c r="GT424" s="37"/>
      <c r="GU424" s="37"/>
      <c r="GV424" s="37"/>
      <c r="GW424" s="37"/>
      <c r="GX424" s="37"/>
      <c r="GY424" s="37"/>
      <c r="GZ424" s="37"/>
      <c r="HA424" s="37"/>
      <c r="HB424" s="37"/>
      <c r="HC424" s="37"/>
      <c r="HD424" s="37"/>
      <c r="HE424" s="37"/>
      <c r="HF424" s="37"/>
      <c r="HG424" s="37"/>
      <c r="HH424" s="37"/>
      <c r="HI424" s="37"/>
      <c r="HJ424" s="37"/>
      <c r="HK424" s="37"/>
      <c r="HL424" s="37"/>
      <c r="HM424" s="37"/>
      <c r="HN424" s="37"/>
      <c r="HO424" s="37"/>
      <c r="HP424" s="37"/>
      <c r="HQ424" s="37"/>
      <c r="HR424" s="37"/>
      <c r="HS424" s="37"/>
      <c r="HT424" s="37"/>
      <c r="HU424" s="37"/>
      <c r="HV424" s="37"/>
      <c r="HW424" s="37"/>
      <c r="HX424" s="37"/>
      <c r="HY424" s="37"/>
      <c r="HZ424" s="37"/>
      <c r="IA424" s="37"/>
      <c r="IB424" s="37"/>
      <c r="IC424" s="37"/>
      <c r="ID424" s="37"/>
      <c r="IE424" s="37"/>
      <c r="IF424" s="37"/>
      <c r="IG424" s="37"/>
      <c r="IH424" s="37"/>
      <c r="II424" s="37"/>
      <c r="IJ424" s="37"/>
      <c r="IK424" s="37"/>
      <c r="IL424" s="37"/>
      <c r="IM424" s="37"/>
      <c r="IN424" s="37"/>
      <c r="IO424" s="37"/>
      <c r="IP424" s="37"/>
      <c r="IQ424" s="37"/>
      <c r="IR424" s="37"/>
      <c r="IS424" s="37"/>
      <c r="IT424" s="37"/>
      <c r="IU424" s="37"/>
      <c r="IV424" s="37"/>
    </row>
    <row r="425" spans="1:256" s="304" customFormat="1" x14ac:dyDescent="0.25">
      <c r="A425" s="438"/>
      <c r="B425" s="438">
        <v>19</v>
      </c>
      <c r="C425" s="67" t="s">
        <v>25</v>
      </c>
      <c r="D425" s="84"/>
      <c r="E425" s="84"/>
      <c r="F425" s="84"/>
      <c r="G425" s="84"/>
      <c r="H425" s="84"/>
      <c r="I425" s="84"/>
      <c r="J425" s="84"/>
      <c r="K425" s="84"/>
      <c r="L425" s="84"/>
      <c r="M425" s="439"/>
      <c r="N425" s="84"/>
      <c r="O425" s="437"/>
      <c r="P425" s="45" t="s">
        <v>697</v>
      </c>
      <c r="Q425" s="45"/>
      <c r="R425" s="45"/>
      <c r="S425" s="45"/>
      <c r="T425" s="45"/>
      <c r="U425" s="45"/>
      <c r="V425" s="45"/>
      <c r="W425" s="45"/>
      <c r="X425" s="45"/>
      <c r="Y425" s="45"/>
      <c r="Z425" s="45"/>
      <c r="AA425" s="45"/>
      <c r="AB425" s="45"/>
      <c r="AC425" s="45"/>
      <c r="AD425" s="45"/>
      <c r="AE425" s="45"/>
      <c r="AF425" s="45"/>
      <c r="AG425" s="45"/>
      <c r="AH425" s="45"/>
      <c r="AI425" s="45"/>
      <c r="AJ425" s="45"/>
      <c r="AK425" s="45"/>
      <c r="AL425" s="45"/>
      <c r="AM425" s="45"/>
      <c r="AN425" s="45"/>
      <c r="AO425" s="45"/>
      <c r="AP425" s="45"/>
      <c r="AQ425" s="45"/>
      <c r="AR425" s="45"/>
      <c r="AS425" s="45"/>
      <c r="AT425" s="45"/>
      <c r="AU425" s="45"/>
      <c r="AV425" s="45"/>
      <c r="AW425" s="45"/>
      <c r="AX425" s="45"/>
      <c r="AY425" s="45"/>
      <c r="AZ425" s="45"/>
      <c r="BA425" s="45"/>
      <c r="BB425" s="45"/>
      <c r="BC425" s="45"/>
      <c r="BD425" s="45"/>
      <c r="BE425" s="45"/>
      <c r="BF425" s="45"/>
      <c r="BG425" s="45"/>
      <c r="BH425" s="45"/>
      <c r="BI425" s="45"/>
      <c r="BJ425" s="45"/>
      <c r="BK425" s="45"/>
      <c r="BL425" s="45"/>
      <c r="BM425" s="45"/>
      <c r="BN425" s="45"/>
      <c r="BO425" s="45"/>
      <c r="BP425" s="45"/>
      <c r="BQ425" s="45"/>
      <c r="BR425" s="45"/>
      <c r="BS425" s="45"/>
      <c r="BT425" s="45"/>
      <c r="BU425" s="45"/>
      <c r="BV425" s="45"/>
      <c r="BW425" s="45"/>
      <c r="BX425" s="45"/>
      <c r="BY425" s="45"/>
      <c r="BZ425" s="45"/>
      <c r="CA425" s="45"/>
      <c r="CB425" s="45"/>
      <c r="CC425" s="45"/>
      <c r="CD425" s="45"/>
      <c r="CE425" s="45"/>
      <c r="CF425" s="45"/>
      <c r="CG425" s="45"/>
      <c r="CH425" s="45"/>
      <c r="CI425" s="45"/>
      <c r="CJ425" s="45"/>
      <c r="CK425" s="45"/>
      <c r="CL425" s="45"/>
      <c r="CM425" s="45"/>
      <c r="CN425" s="45"/>
      <c r="CO425" s="45"/>
      <c r="CP425" s="45"/>
      <c r="CQ425" s="45"/>
      <c r="CR425" s="45"/>
      <c r="CS425" s="45"/>
      <c r="CT425" s="45"/>
      <c r="CU425" s="45"/>
      <c r="CV425" s="45"/>
      <c r="CW425" s="45"/>
      <c r="CX425" s="45"/>
      <c r="CY425" s="45"/>
      <c r="CZ425" s="45"/>
      <c r="DA425" s="45"/>
      <c r="DB425" s="45"/>
      <c r="DC425" s="45"/>
      <c r="DD425" s="45"/>
      <c r="DE425" s="45"/>
      <c r="DF425" s="45"/>
      <c r="DG425" s="45"/>
      <c r="DH425" s="45"/>
      <c r="DI425" s="45"/>
      <c r="DJ425" s="45"/>
      <c r="DK425" s="45"/>
      <c r="DL425" s="45"/>
      <c r="DM425" s="45"/>
      <c r="DN425" s="45"/>
      <c r="DO425" s="45"/>
      <c r="DP425" s="45"/>
      <c r="DQ425" s="45"/>
      <c r="DR425" s="45"/>
      <c r="DS425" s="45"/>
      <c r="DT425" s="45"/>
      <c r="DU425" s="45"/>
      <c r="DV425" s="45"/>
      <c r="DW425" s="45"/>
      <c r="DX425" s="45"/>
      <c r="DY425" s="45"/>
      <c r="DZ425" s="45"/>
      <c r="EA425" s="45"/>
      <c r="EB425" s="45"/>
      <c r="EC425" s="45"/>
      <c r="ED425" s="45"/>
      <c r="EE425" s="45"/>
      <c r="EF425" s="45"/>
      <c r="EG425" s="45"/>
      <c r="EH425" s="45"/>
      <c r="EI425" s="45"/>
      <c r="EJ425" s="45"/>
      <c r="EK425" s="45"/>
      <c r="EL425" s="45"/>
      <c r="EM425" s="45"/>
      <c r="EN425" s="45"/>
      <c r="EO425" s="45"/>
      <c r="EP425" s="45"/>
      <c r="EQ425" s="45"/>
      <c r="ER425" s="45"/>
      <c r="ES425" s="45"/>
      <c r="ET425" s="45"/>
      <c r="EU425" s="45"/>
      <c r="EV425" s="45"/>
      <c r="EW425" s="45"/>
      <c r="EX425" s="45"/>
      <c r="EY425" s="45"/>
      <c r="EZ425" s="45"/>
      <c r="FA425" s="45"/>
      <c r="FB425" s="45"/>
      <c r="FC425" s="45"/>
      <c r="FD425" s="45"/>
      <c r="FE425" s="45"/>
      <c r="FF425" s="45"/>
      <c r="FG425" s="45"/>
      <c r="FH425" s="45"/>
      <c r="FI425" s="45"/>
      <c r="FJ425" s="45"/>
      <c r="FK425" s="45"/>
      <c r="FL425" s="45"/>
      <c r="FM425" s="45"/>
      <c r="FN425" s="45"/>
      <c r="FO425" s="45"/>
      <c r="FP425" s="45"/>
      <c r="FQ425" s="45"/>
      <c r="FR425" s="45"/>
      <c r="FS425" s="45"/>
      <c r="FT425" s="45"/>
      <c r="FU425" s="45"/>
      <c r="FV425" s="45"/>
      <c r="FW425" s="45"/>
      <c r="FX425" s="45"/>
      <c r="FY425" s="45"/>
      <c r="FZ425" s="45"/>
      <c r="GA425" s="45"/>
      <c r="GB425" s="45"/>
      <c r="GC425" s="45"/>
      <c r="GD425" s="45"/>
      <c r="GE425" s="45"/>
      <c r="GF425" s="45"/>
      <c r="GG425" s="45"/>
      <c r="GH425" s="45"/>
      <c r="GI425" s="45"/>
      <c r="GJ425" s="45"/>
      <c r="GK425" s="45"/>
      <c r="GL425" s="45"/>
      <c r="GM425" s="45"/>
      <c r="GN425" s="45"/>
      <c r="GO425" s="45"/>
      <c r="GP425" s="45"/>
      <c r="GQ425" s="45"/>
      <c r="GR425" s="45"/>
      <c r="GS425" s="45"/>
      <c r="GT425" s="45"/>
      <c r="GU425" s="45"/>
      <c r="GV425" s="45"/>
      <c r="GW425" s="45"/>
      <c r="GX425" s="45"/>
      <c r="GY425" s="45"/>
      <c r="GZ425" s="45"/>
      <c r="HA425" s="45"/>
      <c r="HB425" s="45"/>
      <c r="HC425" s="45"/>
      <c r="HD425" s="45"/>
      <c r="HE425" s="45"/>
      <c r="HF425" s="45"/>
      <c r="HG425" s="45"/>
      <c r="HH425" s="45"/>
      <c r="HI425" s="45"/>
      <c r="HJ425" s="45"/>
      <c r="HK425" s="45"/>
      <c r="HL425" s="45"/>
      <c r="HM425" s="45"/>
      <c r="HN425" s="45"/>
      <c r="HO425" s="45"/>
      <c r="HP425" s="45"/>
      <c r="HQ425" s="45"/>
      <c r="HR425" s="45"/>
      <c r="HS425" s="45"/>
      <c r="HT425" s="45"/>
      <c r="HU425" s="45"/>
      <c r="HV425" s="45"/>
      <c r="HW425" s="45"/>
      <c r="HX425" s="45"/>
      <c r="HY425" s="45"/>
      <c r="HZ425" s="45"/>
      <c r="IA425" s="45"/>
      <c r="IB425" s="45"/>
      <c r="IC425" s="45"/>
      <c r="ID425" s="45"/>
      <c r="IE425" s="45"/>
      <c r="IF425" s="45"/>
      <c r="IG425" s="45"/>
      <c r="IH425" s="45"/>
      <c r="II425" s="45"/>
      <c r="IJ425" s="45"/>
      <c r="IK425" s="45"/>
      <c r="IL425" s="45"/>
      <c r="IM425" s="45"/>
      <c r="IN425" s="45"/>
      <c r="IO425" s="45"/>
      <c r="IP425" s="45"/>
      <c r="IQ425" s="45"/>
      <c r="IR425" s="45"/>
      <c r="IS425" s="45"/>
      <c r="IT425" s="45"/>
      <c r="IU425" s="45"/>
      <c r="IV425" s="45"/>
    </row>
    <row r="426" spans="1:256" s="304" customFormat="1" x14ac:dyDescent="0.25">
      <c r="A426" s="77"/>
      <c r="B426" s="77"/>
      <c r="C426" s="434" t="s">
        <v>638</v>
      </c>
      <c r="D426" s="435"/>
      <c r="E426" s="436"/>
      <c r="F426" s="436"/>
      <c r="G426" s="436"/>
      <c r="H426" s="436"/>
      <c r="I426" s="436"/>
      <c r="J426" s="436"/>
      <c r="K426" s="436"/>
      <c r="L426" s="436"/>
      <c r="M426" s="435"/>
      <c r="N426" s="437"/>
      <c r="O426" s="440"/>
      <c r="P426" s="45" t="s">
        <v>697</v>
      </c>
      <c r="Q426" s="45"/>
      <c r="R426" s="45"/>
      <c r="S426" s="45"/>
      <c r="T426" s="45"/>
      <c r="U426" s="45"/>
      <c r="V426" s="45"/>
      <c r="W426" s="45"/>
      <c r="X426" s="45"/>
      <c r="Y426" s="45"/>
      <c r="Z426" s="45"/>
      <c r="AA426" s="45"/>
      <c r="AB426" s="45"/>
      <c r="AC426" s="45"/>
      <c r="AD426" s="45"/>
      <c r="AE426" s="45"/>
      <c r="AF426" s="45"/>
      <c r="AG426" s="45"/>
      <c r="AH426" s="45"/>
      <c r="AI426" s="45"/>
      <c r="AJ426" s="45"/>
      <c r="AK426" s="45"/>
      <c r="AL426" s="45"/>
      <c r="AM426" s="45"/>
      <c r="AN426" s="45"/>
      <c r="AO426" s="45"/>
      <c r="AP426" s="45"/>
      <c r="AQ426" s="45"/>
      <c r="AR426" s="45"/>
      <c r="AS426" s="45"/>
      <c r="AT426" s="45"/>
      <c r="AU426" s="45"/>
      <c r="AV426" s="45"/>
      <c r="AW426" s="45"/>
      <c r="AX426" s="45"/>
      <c r="AY426" s="45"/>
      <c r="AZ426" s="45"/>
      <c r="BA426" s="45"/>
      <c r="BB426" s="45"/>
      <c r="BC426" s="45"/>
      <c r="BD426" s="45"/>
      <c r="BE426" s="45"/>
      <c r="BF426" s="45"/>
      <c r="BG426" s="45"/>
      <c r="BH426" s="45"/>
      <c r="BI426" s="45"/>
      <c r="BJ426" s="45"/>
      <c r="BK426" s="45"/>
      <c r="BL426" s="45"/>
      <c r="BM426" s="45"/>
      <c r="BN426" s="45"/>
      <c r="BO426" s="45"/>
      <c r="BP426" s="45"/>
      <c r="BQ426" s="45"/>
      <c r="BR426" s="45"/>
      <c r="BS426" s="45"/>
      <c r="BT426" s="45"/>
      <c r="BU426" s="45"/>
      <c r="BV426" s="45"/>
      <c r="BW426" s="45"/>
      <c r="BX426" s="45"/>
      <c r="BY426" s="45"/>
      <c r="BZ426" s="45"/>
      <c r="CA426" s="45"/>
      <c r="CB426" s="45"/>
      <c r="CC426" s="45"/>
      <c r="CD426" s="45"/>
      <c r="CE426" s="45"/>
      <c r="CF426" s="45"/>
      <c r="CG426" s="45"/>
      <c r="CH426" s="45"/>
      <c r="CI426" s="45"/>
      <c r="CJ426" s="45"/>
      <c r="CK426" s="45"/>
      <c r="CL426" s="45"/>
      <c r="CM426" s="45"/>
      <c r="CN426" s="45"/>
      <c r="CO426" s="45"/>
      <c r="CP426" s="45"/>
      <c r="CQ426" s="45"/>
      <c r="CR426" s="45"/>
      <c r="CS426" s="45"/>
      <c r="CT426" s="45"/>
      <c r="CU426" s="45"/>
      <c r="CV426" s="45"/>
      <c r="CW426" s="45"/>
      <c r="CX426" s="45"/>
      <c r="CY426" s="45"/>
      <c r="CZ426" s="45"/>
      <c r="DA426" s="45"/>
      <c r="DB426" s="45"/>
      <c r="DC426" s="45"/>
      <c r="DD426" s="45"/>
      <c r="DE426" s="45"/>
      <c r="DF426" s="45"/>
      <c r="DG426" s="45"/>
      <c r="DH426" s="45"/>
      <c r="DI426" s="45"/>
      <c r="DJ426" s="45"/>
      <c r="DK426" s="45"/>
      <c r="DL426" s="45"/>
      <c r="DM426" s="45"/>
      <c r="DN426" s="45"/>
      <c r="DO426" s="45"/>
      <c r="DP426" s="45"/>
      <c r="DQ426" s="45"/>
      <c r="DR426" s="45"/>
      <c r="DS426" s="45"/>
      <c r="DT426" s="45"/>
      <c r="DU426" s="45"/>
      <c r="DV426" s="45"/>
      <c r="DW426" s="45"/>
      <c r="DX426" s="45"/>
      <c r="DY426" s="45"/>
      <c r="DZ426" s="45"/>
      <c r="EA426" s="45"/>
      <c r="EB426" s="45"/>
      <c r="EC426" s="45"/>
      <c r="ED426" s="45"/>
      <c r="EE426" s="45"/>
      <c r="EF426" s="45"/>
      <c r="EG426" s="45"/>
      <c r="EH426" s="45"/>
      <c r="EI426" s="45"/>
      <c r="EJ426" s="45"/>
      <c r="EK426" s="45"/>
      <c r="EL426" s="45"/>
      <c r="EM426" s="45"/>
      <c r="EN426" s="45"/>
      <c r="EO426" s="45"/>
      <c r="EP426" s="45"/>
      <c r="EQ426" s="45"/>
      <c r="ER426" s="45"/>
      <c r="ES426" s="45"/>
      <c r="ET426" s="45"/>
      <c r="EU426" s="45"/>
      <c r="EV426" s="45"/>
      <c r="EW426" s="45"/>
      <c r="EX426" s="45"/>
      <c r="EY426" s="45"/>
      <c r="EZ426" s="45"/>
      <c r="FA426" s="45"/>
      <c r="FB426" s="45"/>
      <c r="FC426" s="45"/>
      <c r="FD426" s="45"/>
      <c r="FE426" s="45"/>
      <c r="FF426" s="45"/>
      <c r="FG426" s="45"/>
      <c r="FH426" s="45"/>
      <c r="FI426" s="45"/>
      <c r="FJ426" s="45"/>
      <c r="FK426" s="45"/>
      <c r="FL426" s="45"/>
      <c r="FM426" s="45"/>
      <c r="FN426" s="45"/>
      <c r="FO426" s="45"/>
      <c r="FP426" s="45"/>
      <c r="FQ426" s="45"/>
      <c r="FR426" s="45"/>
      <c r="FS426" s="45"/>
      <c r="FT426" s="45"/>
      <c r="FU426" s="45"/>
      <c r="FV426" s="45"/>
      <c r="FW426" s="45"/>
      <c r="FX426" s="45"/>
      <c r="FY426" s="45"/>
      <c r="FZ426" s="45"/>
      <c r="GA426" s="45"/>
      <c r="GB426" s="45"/>
      <c r="GC426" s="45"/>
      <c r="GD426" s="45"/>
      <c r="GE426" s="45"/>
      <c r="GF426" s="45"/>
      <c r="GG426" s="45"/>
      <c r="GH426" s="45"/>
      <c r="GI426" s="45"/>
      <c r="GJ426" s="45"/>
      <c r="GK426" s="45"/>
      <c r="GL426" s="45"/>
      <c r="GM426" s="45"/>
      <c r="GN426" s="45"/>
      <c r="GO426" s="45"/>
      <c r="GP426" s="45"/>
      <c r="GQ426" s="45"/>
      <c r="GR426" s="45"/>
      <c r="GS426" s="45"/>
      <c r="GT426" s="45"/>
      <c r="GU426" s="45"/>
      <c r="GV426" s="45"/>
      <c r="GW426" s="45"/>
      <c r="GX426" s="45"/>
      <c r="GY426" s="45"/>
      <c r="GZ426" s="45"/>
      <c r="HA426" s="45"/>
      <c r="HB426" s="45"/>
      <c r="HC426" s="45"/>
      <c r="HD426" s="45"/>
      <c r="HE426" s="45"/>
      <c r="HF426" s="45"/>
      <c r="HG426" s="45"/>
      <c r="HH426" s="45"/>
      <c r="HI426" s="45"/>
      <c r="HJ426" s="45"/>
      <c r="HK426" s="45"/>
      <c r="HL426" s="45"/>
      <c r="HM426" s="45"/>
      <c r="HN426" s="45"/>
      <c r="HO426" s="45"/>
      <c r="HP426" s="45"/>
      <c r="HQ426" s="45"/>
      <c r="HR426" s="45"/>
      <c r="HS426" s="45"/>
      <c r="HT426" s="45"/>
      <c r="HU426" s="45"/>
      <c r="HV426" s="45"/>
      <c r="HW426" s="45"/>
      <c r="HX426" s="45"/>
      <c r="HY426" s="45"/>
      <c r="HZ426" s="45"/>
      <c r="IA426" s="45"/>
      <c r="IB426" s="45"/>
      <c r="IC426" s="45"/>
      <c r="ID426" s="45"/>
      <c r="IE426" s="45"/>
      <c r="IF426" s="45"/>
      <c r="IG426" s="45"/>
      <c r="IH426" s="45"/>
      <c r="II426" s="45"/>
      <c r="IJ426" s="45"/>
      <c r="IK426" s="45"/>
      <c r="IL426" s="45"/>
      <c r="IM426" s="45"/>
      <c r="IN426" s="45"/>
      <c r="IO426" s="45"/>
      <c r="IP426" s="45"/>
      <c r="IQ426" s="45"/>
      <c r="IR426" s="45"/>
      <c r="IS426" s="45"/>
      <c r="IT426" s="45"/>
      <c r="IU426" s="45"/>
      <c r="IV426" s="45"/>
    </row>
    <row r="427" spans="1:256" s="304" customFormat="1" x14ac:dyDescent="0.25">
      <c r="A427" s="438"/>
      <c r="B427" s="438">
        <v>19</v>
      </c>
      <c r="C427" s="67" t="s">
        <v>25</v>
      </c>
      <c r="D427" s="438"/>
      <c r="E427" s="66"/>
      <c r="F427" s="66"/>
      <c r="G427" s="438"/>
      <c r="H427" s="66"/>
      <c r="I427" s="66"/>
      <c r="J427" s="438"/>
      <c r="K427" s="66"/>
      <c r="L427" s="66"/>
      <c r="M427" s="88"/>
      <c r="N427" s="38"/>
      <c r="O427" s="437"/>
      <c r="P427" s="45" t="s">
        <v>697</v>
      </c>
      <c r="Q427" s="45"/>
      <c r="R427" s="45"/>
      <c r="S427" s="45"/>
      <c r="T427" s="45"/>
      <c r="U427" s="45"/>
      <c r="V427" s="45"/>
      <c r="W427" s="45"/>
      <c r="X427" s="45"/>
      <c r="Y427" s="45"/>
      <c r="Z427" s="45"/>
      <c r="AA427" s="45"/>
      <c r="AB427" s="45"/>
      <c r="AC427" s="45"/>
      <c r="AD427" s="45"/>
      <c r="AE427" s="45"/>
      <c r="AF427" s="45"/>
      <c r="AG427" s="45"/>
      <c r="AH427" s="45"/>
      <c r="AI427" s="45"/>
      <c r="AJ427" s="45"/>
      <c r="AK427" s="45"/>
      <c r="AL427" s="45"/>
      <c r="AM427" s="45"/>
      <c r="AN427" s="45"/>
      <c r="AO427" s="45"/>
      <c r="AP427" s="45"/>
      <c r="AQ427" s="45"/>
      <c r="AR427" s="45"/>
      <c r="AS427" s="45"/>
      <c r="AT427" s="45"/>
      <c r="AU427" s="45"/>
      <c r="AV427" s="45"/>
      <c r="AW427" s="45"/>
      <c r="AX427" s="45"/>
      <c r="AY427" s="45"/>
      <c r="AZ427" s="45"/>
      <c r="BA427" s="45"/>
      <c r="BB427" s="45"/>
      <c r="BC427" s="45"/>
      <c r="BD427" s="45"/>
      <c r="BE427" s="45"/>
      <c r="BF427" s="45"/>
      <c r="BG427" s="45"/>
      <c r="BH427" s="45"/>
      <c r="BI427" s="45"/>
      <c r="BJ427" s="45"/>
      <c r="BK427" s="45"/>
      <c r="BL427" s="45"/>
      <c r="BM427" s="45"/>
      <c r="BN427" s="45"/>
      <c r="BO427" s="45"/>
      <c r="BP427" s="45"/>
      <c r="BQ427" s="45"/>
      <c r="BR427" s="45"/>
      <c r="BS427" s="45"/>
      <c r="BT427" s="45"/>
      <c r="BU427" s="45"/>
      <c r="BV427" s="45"/>
      <c r="BW427" s="45"/>
      <c r="BX427" s="45"/>
      <c r="BY427" s="45"/>
      <c r="BZ427" s="45"/>
      <c r="CA427" s="45"/>
      <c r="CB427" s="45"/>
      <c r="CC427" s="45"/>
      <c r="CD427" s="45"/>
      <c r="CE427" s="45"/>
      <c r="CF427" s="45"/>
      <c r="CG427" s="45"/>
      <c r="CH427" s="45"/>
      <c r="CI427" s="45"/>
      <c r="CJ427" s="45"/>
      <c r="CK427" s="45"/>
      <c r="CL427" s="45"/>
      <c r="CM427" s="45"/>
      <c r="CN427" s="45"/>
      <c r="CO427" s="45"/>
      <c r="CP427" s="45"/>
      <c r="CQ427" s="45"/>
      <c r="CR427" s="45"/>
      <c r="CS427" s="45"/>
      <c r="CT427" s="45"/>
      <c r="CU427" s="45"/>
      <c r="CV427" s="45"/>
      <c r="CW427" s="45"/>
      <c r="CX427" s="45"/>
      <c r="CY427" s="45"/>
      <c r="CZ427" s="45"/>
      <c r="DA427" s="45"/>
      <c r="DB427" s="45"/>
      <c r="DC427" s="45"/>
      <c r="DD427" s="45"/>
      <c r="DE427" s="45"/>
      <c r="DF427" s="45"/>
      <c r="DG427" s="45"/>
      <c r="DH427" s="45"/>
      <c r="DI427" s="45"/>
      <c r="DJ427" s="45"/>
      <c r="DK427" s="45"/>
      <c r="DL427" s="45"/>
      <c r="DM427" s="45"/>
      <c r="DN427" s="45"/>
      <c r="DO427" s="45"/>
      <c r="DP427" s="45"/>
      <c r="DQ427" s="45"/>
      <c r="DR427" s="45"/>
      <c r="DS427" s="45"/>
      <c r="DT427" s="45"/>
      <c r="DU427" s="45"/>
      <c r="DV427" s="45"/>
      <c r="DW427" s="45"/>
      <c r="DX427" s="45"/>
      <c r="DY427" s="45"/>
      <c r="DZ427" s="45"/>
      <c r="EA427" s="45"/>
      <c r="EB427" s="45"/>
      <c r="EC427" s="45"/>
      <c r="ED427" s="45"/>
      <c r="EE427" s="45"/>
      <c r="EF427" s="45"/>
      <c r="EG427" s="45"/>
      <c r="EH427" s="45"/>
      <c r="EI427" s="45"/>
      <c r="EJ427" s="45"/>
      <c r="EK427" s="45"/>
      <c r="EL427" s="45"/>
      <c r="EM427" s="45"/>
      <c r="EN427" s="45"/>
      <c r="EO427" s="45"/>
      <c r="EP427" s="45"/>
      <c r="EQ427" s="45"/>
      <c r="ER427" s="45"/>
      <c r="ES427" s="45"/>
      <c r="ET427" s="45"/>
      <c r="EU427" s="45"/>
      <c r="EV427" s="45"/>
      <c r="EW427" s="45"/>
      <c r="EX427" s="45"/>
      <c r="EY427" s="45"/>
      <c r="EZ427" s="45"/>
      <c r="FA427" s="45"/>
      <c r="FB427" s="45"/>
      <c r="FC427" s="45"/>
      <c r="FD427" s="45"/>
      <c r="FE427" s="45"/>
      <c r="FF427" s="45"/>
      <c r="FG427" s="45"/>
      <c r="FH427" s="45"/>
      <c r="FI427" s="45"/>
      <c r="FJ427" s="45"/>
      <c r="FK427" s="45"/>
      <c r="FL427" s="45"/>
      <c r="FM427" s="45"/>
      <c r="FN427" s="45"/>
      <c r="FO427" s="45"/>
      <c r="FP427" s="45"/>
      <c r="FQ427" s="45"/>
      <c r="FR427" s="45"/>
      <c r="FS427" s="45"/>
      <c r="FT427" s="45"/>
      <c r="FU427" s="45"/>
      <c r="FV427" s="45"/>
      <c r="FW427" s="45"/>
      <c r="FX427" s="45"/>
      <c r="FY427" s="45"/>
      <c r="FZ427" s="45"/>
      <c r="GA427" s="45"/>
      <c r="GB427" s="45"/>
      <c r="GC427" s="45"/>
      <c r="GD427" s="45"/>
      <c r="GE427" s="45"/>
      <c r="GF427" s="45"/>
      <c r="GG427" s="45"/>
      <c r="GH427" s="45"/>
      <c r="GI427" s="45"/>
      <c r="GJ427" s="45"/>
      <c r="GK427" s="45"/>
      <c r="GL427" s="45"/>
      <c r="GM427" s="45"/>
      <c r="GN427" s="45"/>
      <c r="GO427" s="45"/>
      <c r="GP427" s="45"/>
      <c r="GQ427" s="45"/>
      <c r="GR427" s="45"/>
      <c r="GS427" s="45"/>
      <c r="GT427" s="45"/>
      <c r="GU427" s="45"/>
      <c r="GV427" s="45"/>
      <c r="GW427" s="45"/>
      <c r="GX427" s="45"/>
      <c r="GY427" s="45"/>
      <c r="GZ427" s="45"/>
      <c r="HA427" s="45"/>
      <c r="HB427" s="45"/>
      <c r="HC427" s="45"/>
      <c r="HD427" s="45"/>
      <c r="HE427" s="45"/>
      <c r="HF427" s="45"/>
      <c r="HG427" s="45"/>
      <c r="HH427" s="45"/>
      <c r="HI427" s="45"/>
      <c r="HJ427" s="45"/>
      <c r="HK427" s="45"/>
      <c r="HL427" s="45"/>
      <c r="HM427" s="45"/>
      <c r="HN427" s="45"/>
      <c r="HO427" s="45"/>
      <c r="HP427" s="45"/>
      <c r="HQ427" s="45"/>
      <c r="HR427" s="45"/>
      <c r="HS427" s="45"/>
      <c r="HT427" s="45"/>
      <c r="HU427" s="45"/>
      <c r="HV427" s="45"/>
      <c r="HW427" s="45"/>
      <c r="HX427" s="45"/>
      <c r="HY427" s="45"/>
      <c r="HZ427" s="45"/>
      <c r="IA427" s="45"/>
      <c r="IB427" s="45"/>
      <c r="IC427" s="45"/>
      <c r="ID427" s="45"/>
      <c r="IE427" s="45"/>
      <c r="IF427" s="45"/>
      <c r="IG427" s="45"/>
      <c r="IH427" s="45"/>
      <c r="II427" s="45"/>
      <c r="IJ427" s="45"/>
      <c r="IK427" s="45"/>
      <c r="IL427" s="45"/>
      <c r="IM427" s="45"/>
      <c r="IN427" s="45"/>
      <c r="IO427" s="45"/>
      <c r="IP427" s="45"/>
      <c r="IQ427" s="45"/>
      <c r="IR427" s="45"/>
      <c r="IS427" s="45"/>
      <c r="IT427" s="45"/>
      <c r="IU427" s="45"/>
      <c r="IV427" s="45"/>
    </row>
    <row r="428" spans="1:256" s="304" customFormat="1" x14ac:dyDescent="0.25">
      <c r="A428" s="441"/>
      <c r="B428" s="441"/>
      <c r="C428" s="442" t="s">
        <v>602</v>
      </c>
      <c r="D428" s="443"/>
      <c r="E428" s="444"/>
      <c r="F428" s="444"/>
      <c r="G428" s="443"/>
      <c r="H428" s="444"/>
      <c r="I428" s="444"/>
      <c r="J428" s="443"/>
      <c r="K428" s="444"/>
      <c r="L428" s="444"/>
      <c r="M428" s="445"/>
      <c r="N428" s="64"/>
      <c r="O428" s="38"/>
      <c r="P428" s="45" t="s">
        <v>697</v>
      </c>
      <c r="Q428" s="45"/>
      <c r="R428" s="45"/>
      <c r="S428" s="45"/>
      <c r="T428" s="45"/>
      <c r="U428" s="45"/>
      <c r="V428" s="45"/>
      <c r="W428" s="45"/>
      <c r="X428" s="45"/>
      <c r="Y428" s="45"/>
      <c r="Z428" s="45"/>
      <c r="AA428" s="45"/>
      <c r="AB428" s="45"/>
      <c r="AC428" s="45"/>
      <c r="AD428" s="45"/>
      <c r="AE428" s="45"/>
      <c r="AF428" s="45"/>
      <c r="AG428" s="45"/>
      <c r="AH428" s="45"/>
      <c r="AI428" s="45"/>
      <c r="AJ428" s="45"/>
      <c r="AK428" s="45"/>
      <c r="AL428" s="45"/>
      <c r="AM428" s="45"/>
      <c r="AN428" s="45"/>
      <c r="AO428" s="45"/>
      <c r="AP428" s="45"/>
      <c r="AQ428" s="45"/>
      <c r="AR428" s="45"/>
      <c r="AS428" s="45"/>
      <c r="AT428" s="45"/>
      <c r="AU428" s="45"/>
      <c r="AV428" s="45"/>
      <c r="AW428" s="45"/>
      <c r="AX428" s="45"/>
      <c r="AY428" s="45"/>
      <c r="AZ428" s="45"/>
      <c r="BA428" s="45"/>
      <c r="BB428" s="45"/>
      <c r="BC428" s="45"/>
      <c r="BD428" s="45"/>
      <c r="BE428" s="45"/>
      <c r="BF428" s="45"/>
      <c r="BG428" s="45"/>
      <c r="BH428" s="45"/>
      <c r="BI428" s="45"/>
      <c r="BJ428" s="45"/>
      <c r="BK428" s="45"/>
      <c r="BL428" s="45"/>
      <c r="BM428" s="45"/>
      <c r="BN428" s="45"/>
      <c r="BO428" s="45"/>
      <c r="BP428" s="45"/>
      <c r="BQ428" s="45"/>
      <c r="BR428" s="45"/>
      <c r="BS428" s="45"/>
      <c r="BT428" s="45"/>
      <c r="BU428" s="45"/>
      <c r="BV428" s="45"/>
      <c r="BW428" s="45"/>
      <c r="BX428" s="45"/>
      <c r="BY428" s="45"/>
      <c r="BZ428" s="45"/>
      <c r="CA428" s="45"/>
      <c r="CB428" s="45"/>
      <c r="CC428" s="45"/>
      <c r="CD428" s="45"/>
      <c r="CE428" s="45"/>
      <c r="CF428" s="45"/>
      <c r="CG428" s="45"/>
      <c r="CH428" s="45"/>
      <c r="CI428" s="45"/>
      <c r="CJ428" s="45"/>
      <c r="CK428" s="45"/>
      <c r="CL428" s="45"/>
      <c r="CM428" s="45"/>
      <c r="CN428" s="45"/>
      <c r="CO428" s="45"/>
      <c r="CP428" s="45"/>
      <c r="CQ428" s="45"/>
      <c r="CR428" s="45"/>
      <c r="CS428" s="45"/>
      <c r="CT428" s="45"/>
      <c r="CU428" s="45"/>
      <c r="CV428" s="45"/>
      <c r="CW428" s="45"/>
      <c r="CX428" s="45"/>
      <c r="CY428" s="45"/>
      <c r="CZ428" s="45"/>
      <c r="DA428" s="45"/>
      <c r="DB428" s="45"/>
      <c r="DC428" s="45"/>
      <c r="DD428" s="45"/>
      <c r="DE428" s="45"/>
      <c r="DF428" s="45"/>
      <c r="DG428" s="45"/>
      <c r="DH428" s="45"/>
      <c r="DI428" s="45"/>
      <c r="DJ428" s="45"/>
      <c r="DK428" s="45"/>
      <c r="DL428" s="45"/>
      <c r="DM428" s="45"/>
      <c r="DN428" s="45"/>
      <c r="DO428" s="45"/>
      <c r="DP428" s="45"/>
      <c r="DQ428" s="45"/>
      <c r="DR428" s="45"/>
      <c r="DS428" s="45"/>
      <c r="DT428" s="45"/>
      <c r="DU428" s="45"/>
      <c r="DV428" s="45"/>
      <c r="DW428" s="45"/>
      <c r="DX428" s="45"/>
      <c r="DY428" s="45"/>
      <c r="DZ428" s="45"/>
      <c r="EA428" s="45"/>
      <c r="EB428" s="45"/>
      <c r="EC428" s="45"/>
      <c r="ED428" s="45"/>
      <c r="EE428" s="45"/>
      <c r="EF428" s="45"/>
      <c r="EG428" s="45"/>
      <c r="EH428" s="45"/>
      <c r="EI428" s="45"/>
      <c r="EJ428" s="45"/>
      <c r="EK428" s="45"/>
      <c r="EL428" s="45"/>
      <c r="EM428" s="45"/>
      <c r="EN428" s="45"/>
      <c r="EO428" s="45"/>
      <c r="EP428" s="45"/>
      <c r="EQ428" s="45"/>
      <c r="ER428" s="45"/>
      <c r="ES428" s="45"/>
      <c r="ET428" s="45"/>
      <c r="EU428" s="45"/>
      <c r="EV428" s="45"/>
      <c r="EW428" s="45"/>
      <c r="EX428" s="45"/>
      <c r="EY428" s="45"/>
      <c r="EZ428" s="45"/>
      <c r="FA428" s="45"/>
      <c r="FB428" s="45"/>
      <c r="FC428" s="45"/>
      <c r="FD428" s="45"/>
      <c r="FE428" s="45"/>
      <c r="FF428" s="45"/>
      <c r="FG428" s="45"/>
      <c r="FH428" s="45"/>
      <c r="FI428" s="45"/>
      <c r="FJ428" s="45"/>
      <c r="FK428" s="45"/>
      <c r="FL428" s="45"/>
      <c r="FM428" s="45"/>
      <c r="FN428" s="45"/>
      <c r="FO428" s="45"/>
      <c r="FP428" s="45"/>
      <c r="FQ428" s="45"/>
      <c r="FR428" s="45"/>
      <c r="FS428" s="45"/>
      <c r="FT428" s="45"/>
      <c r="FU428" s="45"/>
      <c r="FV428" s="45"/>
      <c r="FW428" s="45"/>
      <c r="FX428" s="45"/>
      <c r="FY428" s="45"/>
      <c r="FZ428" s="45"/>
      <c r="GA428" s="45"/>
      <c r="GB428" s="45"/>
      <c r="GC428" s="45"/>
      <c r="GD428" s="45"/>
      <c r="GE428" s="45"/>
      <c r="GF428" s="45"/>
      <c r="GG428" s="45"/>
      <c r="GH428" s="45"/>
      <c r="GI428" s="45"/>
      <c r="GJ428" s="45"/>
      <c r="GK428" s="45"/>
      <c r="GL428" s="45"/>
      <c r="GM428" s="45"/>
      <c r="GN428" s="45"/>
      <c r="GO428" s="45"/>
      <c r="GP428" s="45"/>
      <c r="GQ428" s="45"/>
      <c r="GR428" s="45"/>
      <c r="GS428" s="45"/>
      <c r="GT428" s="45"/>
      <c r="GU428" s="45"/>
      <c r="GV428" s="45"/>
      <c r="GW428" s="45"/>
      <c r="GX428" s="45"/>
      <c r="GY428" s="45"/>
      <c r="GZ428" s="45"/>
      <c r="HA428" s="45"/>
      <c r="HB428" s="45"/>
      <c r="HC428" s="45"/>
      <c r="HD428" s="45"/>
      <c r="HE428" s="45"/>
      <c r="HF428" s="45"/>
      <c r="HG428" s="45"/>
      <c r="HH428" s="45"/>
      <c r="HI428" s="45"/>
      <c r="HJ428" s="45"/>
      <c r="HK428" s="45"/>
      <c r="HL428" s="45"/>
      <c r="HM428" s="45"/>
      <c r="HN428" s="45"/>
      <c r="HO428" s="45"/>
      <c r="HP428" s="45"/>
      <c r="HQ428" s="45"/>
      <c r="HR428" s="45"/>
      <c r="HS428" s="45"/>
      <c r="HT428" s="45"/>
      <c r="HU428" s="45"/>
      <c r="HV428" s="45"/>
      <c r="HW428" s="45"/>
      <c r="HX428" s="45"/>
      <c r="HY428" s="45"/>
      <c r="HZ428" s="45"/>
      <c r="IA428" s="45"/>
      <c r="IB428" s="45"/>
      <c r="IC428" s="45"/>
      <c r="ID428" s="45"/>
      <c r="IE428" s="45"/>
      <c r="IF428" s="45"/>
      <c r="IG428" s="45"/>
      <c r="IH428" s="45"/>
      <c r="II428" s="45"/>
      <c r="IJ428" s="45"/>
      <c r="IK428" s="45"/>
      <c r="IL428" s="45"/>
      <c r="IM428" s="45"/>
      <c r="IN428" s="45"/>
      <c r="IO428" s="45"/>
      <c r="IP428" s="45"/>
      <c r="IQ428" s="45"/>
      <c r="IR428" s="45"/>
      <c r="IS428" s="45"/>
      <c r="IT428" s="45"/>
      <c r="IU428" s="45"/>
      <c r="IV428" s="45"/>
    </row>
    <row r="429" spans="1:256" s="304" customFormat="1" x14ac:dyDescent="0.25">
      <c r="A429" s="446" t="s">
        <v>114</v>
      </c>
      <c r="B429" s="446">
        <v>10</v>
      </c>
      <c r="C429" s="447" t="s">
        <v>698</v>
      </c>
      <c r="D429" s="448"/>
      <c r="E429" s="449"/>
      <c r="F429" s="449"/>
      <c r="G429" s="448"/>
      <c r="H429" s="449"/>
      <c r="I429" s="449"/>
      <c r="J429" s="448"/>
      <c r="K429" s="449"/>
      <c r="L429" s="449"/>
      <c r="M429" s="450"/>
      <c r="N429" s="451"/>
      <c r="O429" s="64"/>
      <c r="P429" s="45" t="s">
        <v>697</v>
      </c>
      <c r="Q429" s="45"/>
      <c r="R429" s="45"/>
      <c r="S429" s="45"/>
      <c r="T429" s="45"/>
      <c r="U429" s="45"/>
      <c r="V429" s="45"/>
      <c r="W429" s="45"/>
      <c r="X429" s="45"/>
      <c r="Y429" s="45"/>
      <c r="Z429" s="45"/>
      <c r="AA429" s="45"/>
      <c r="AB429" s="45"/>
      <c r="AC429" s="45"/>
      <c r="AD429" s="45"/>
      <c r="AE429" s="45"/>
      <c r="AF429" s="45"/>
      <c r="AG429" s="45"/>
      <c r="AH429" s="45"/>
      <c r="AI429" s="45"/>
      <c r="AJ429" s="45"/>
      <c r="AK429" s="45"/>
      <c r="AL429" s="45"/>
      <c r="AM429" s="45"/>
      <c r="AN429" s="45"/>
      <c r="AO429" s="45"/>
      <c r="AP429" s="45"/>
      <c r="AQ429" s="45"/>
      <c r="AR429" s="45"/>
      <c r="AS429" s="45"/>
      <c r="AT429" s="45"/>
      <c r="AU429" s="45"/>
      <c r="AV429" s="45"/>
      <c r="AW429" s="45"/>
      <c r="AX429" s="45"/>
      <c r="AY429" s="45"/>
      <c r="AZ429" s="45"/>
      <c r="BA429" s="45"/>
      <c r="BB429" s="45"/>
      <c r="BC429" s="45"/>
      <c r="BD429" s="45"/>
      <c r="BE429" s="45"/>
      <c r="BF429" s="45"/>
      <c r="BG429" s="45"/>
      <c r="BH429" s="45"/>
      <c r="BI429" s="45"/>
      <c r="BJ429" s="45"/>
      <c r="BK429" s="45"/>
      <c r="BL429" s="45"/>
      <c r="BM429" s="45"/>
      <c r="BN429" s="45"/>
      <c r="BO429" s="45"/>
      <c r="BP429" s="45"/>
      <c r="BQ429" s="45"/>
      <c r="BR429" s="45"/>
      <c r="BS429" s="45"/>
      <c r="BT429" s="45"/>
      <c r="BU429" s="45"/>
      <c r="BV429" s="45"/>
      <c r="BW429" s="45"/>
      <c r="BX429" s="45"/>
      <c r="BY429" s="45"/>
      <c r="BZ429" s="45"/>
      <c r="CA429" s="45"/>
      <c r="CB429" s="45"/>
      <c r="CC429" s="45"/>
      <c r="CD429" s="45"/>
      <c r="CE429" s="45"/>
      <c r="CF429" s="45"/>
      <c r="CG429" s="45"/>
      <c r="CH429" s="45"/>
      <c r="CI429" s="45"/>
      <c r="CJ429" s="45"/>
      <c r="CK429" s="45"/>
      <c r="CL429" s="45"/>
      <c r="CM429" s="45"/>
      <c r="CN429" s="45"/>
      <c r="CO429" s="45"/>
      <c r="CP429" s="45"/>
      <c r="CQ429" s="45"/>
      <c r="CR429" s="45"/>
      <c r="CS429" s="45"/>
      <c r="CT429" s="45"/>
      <c r="CU429" s="45"/>
      <c r="CV429" s="45"/>
      <c r="CW429" s="45"/>
      <c r="CX429" s="45"/>
      <c r="CY429" s="45"/>
      <c r="CZ429" s="45"/>
      <c r="DA429" s="45"/>
      <c r="DB429" s="45"/>
      <c r="DC429" s="45"/>
      <c r="DD429" s="45"/>
      <c r="DE429" s="45"/>
      <c r="DF429" s="45"/>
      <c r="DG429" s="45"/>
      <c r="DH429" s="45"/>
      <c r="DI429" s="45"/>
      <c r="DJ429" s="45"/>
      <c r="DK429" s="45"/>
      <c r="DL429" s="45"/>
      <c r="DM429" s="45"/>
      <c r="DN429" s="45"/>
      <c r="DO429" s="45"/>
      <c r="DP429" s="45"/>
      <c r="DQ429" s="45"/>
      <c r="DR429" s="45"/>
      <c r="DS429" s="45"/>
      <c r="DT429" s="45"/>
      <c r="DU429" s="45"/>
      <c r="DV429" s="45"/>
      <c r="DW429" s="45"/>
      <c r="DX429" s="45"/>
      <c r="DY429" s="45"/>
      <c r="DZ429" s="45"/>
      <c r="EA429" s="45"/>
      <c r="EB429" s="45"/>
      <c r="EC429" s="45"/>
      <c r="ED429" s="45"/>
      <c r="EE429" s="45"/>
      <c r="EF429" s="45"/>
      <c r="EG429" s="45"/>
      <c r="EH429" s="45"/>
      <c r="EI429" s="45"/>
      <c r="EJ429" s="45"/>
      <c r="EK429" s="45"/>
      <c r="EL429" s="45"/>
      <c r="EM429" s="45"/>
      <c r="EN429" s="45"/>
      <c r="EO429" s="45"/>
      <c r="EP429" s="45"/>
      <c r="EQ429" s="45"/>
      <c r="ER429" s="45"/>
      <c r="ES429" s="45"/>
      <c r="ET429" s="45"/>
      <c r="EU429" s="45"/>
      <c r="EV429" s="45"/>
      <c r="EW429" s="45"/>
      <c r="EX429" s="45"/>
      <c r="EY429" s="45"/>
      <c r="EZ429" s="45"/>
      <c r="FA429" s="45"/>
      <c r="FB429" s="45"/>
      <c r="FC429" s="45"/>
      <c r="FD429" s="45"/>
      <c r="FE429" s="45"/>
      <c r="FF429" s="45"/>
      <c r="FG429" s="45"/>
      <c r="FH429" s="45"/>
      <c r="FI429" s="45"/>
      <c r="FJ429" s="45"/>
      <c r="FK429" s="45"/>
      <c r="FL429" s="45"/>
      <c r="FM429" s="45"/>
      <c r="FN429" s="45"/>
      <c r="FO429" s="45"/>
      <c r="FP429" s="45"/>
      <c r="FQ429" s="45"/>
      <c r="FR429" s="45"/>
      <c r="FS429" s="45"/>
      <c r="FT429" s="45"/>
      <c r="FU429" s="45"/>
      <c r="FV429" s="45"/>
      <c r="FW429" s="45"/>
      <c r="FX429" s="45"/>
      <c r="FY429" s="45"/>
      <c r="FZ429" s="45"/>
      <c r="GA429" s="45"/>
      <c r="GB429" s="45"/>
      <c r="GC429" s="45"/>
      <c r="GD429" s="45"/>
      <c r="GE429" s="45"/>
      <c r="GF429" s="45"/>
      <c r="GG429" s="45"/>
      <c r="GH429" s="45"/>
      <c r="GI429" s="45"/>
      <c r="GJ429" s="45"/>
      <c r="GK429" s="45"/>
      <c r="GL429" s="45"/>
      <c r="GM429" s="45"/>
      <c r="GN429" s="45"/>
      <c r="GO429" s="45"/>
      <c r="GP429" s="45"/>
      <c r="GQ429" s="45"/>
      <c r="GR429" s="45"/>
      <c r="GS429" s="45"/>
      <c r="GT429" s="45"/>
      <c r="GU429" s="45"/>
      <c r="GV429" s="45"/>
      <c r="GW429" s="45"/>
      <c r="GX429" s="45"/>
      <c r="GY429" s="45"/>
      <c r="GZ429" s="45"/>
      <c r="HA429" s="45"/>
      <c r="HB429" s="45"/>
      <c r="HC429" s="45"/>
      <c r="HD429" s="45"/>
      <c r="HE429" s="45"/>
      <c r="HF429" s="45"/>
      <c r="HG429" s="45"/>
      <c r="HH429" s="45"/>
      <c r="HI429" s="45"/>
      <c r="HJ429" s="45"/>
      <c r="HK429" s="45"/>
      <c r="HL429" s="45"/>
      <c r="HM429" s="45"/>
      <c r="HN429" s="45"/>
      <c r="HO429" s="45"/>
      <c r="HP429" s="45"/>
      <c r="HQ429" s="45"/>
      <c r="HR429" s="45"/>
      <c r="HS429" s="45"/>
      <c r="HT429" s="45"/>
      <c r="HU429" s="45"/>
      <c r="HV429" s="45"/>
      <c r="HW429" s="45"/>
      <c r="HX429" s="45"/>
      <c r="HY429" s="45"/>
      <c r="HZ429" s="45"/>
      <c r="IA429" s="45"/>
      <c r="IB429" s="45"/>
      <c r="IC429" s="45"/>
      <c r="ID429" s="45"/>
      <c r="IE429" s="45"/>
      <c r="IF429" s="45"/>
      <c r="IG429" s="45"/>
      <c r="IH429" s="45"/>
      <c r="II429" s="45"/>
      <c r="IJ429" s="45"/>
      <c r="IK429" s="45"/>
      <c r="IL429" s="45"/>
      <c r="IM429" s="45"/>
      <c r="IN429" s="45"/>
      <c r="IO429" s="45"/>
      <c r="IP429" s="45"/>
      <c r="IQ429" s="45"/>
      <c r="IR429" s="45"/>
      <c r="IS429" s="45"/>
      <c r="IT429" s="45"/>
      <c r="IU429" s="45"/>
      <c r="IV429" s="45"/>
    </row>
    <row r="430" spans="1:256" s="304" customFormat="1" x14ac:dyDescent="0.25">
      <c r="A430" s="41"/>
      <c r="B430" s="41"/>
      <c r="C430" s="452" t="s">
        <v>699</v>
      </c>
      <c r="D430" s="41">
        <v>1</v>
      </c>
      <c r="E430" s="42">
        <v>14</v>
      </c>
      <c r="F430" s="42">
        <v>14</v>
      </c>
      <c r="G430" s="41">
        <v>1</v>
      </c>
      <c r="H430" s="42">
        <v>14</v>
      </c>
      <c r="I430" s="42">
        <v>14</v>
      </c>
      <c r="J430" s="41">
        <v>1</v>
      </c>
      <c r="K430" s="42">
        <v>14</v>
      </c>
      <c r="L430" s="42">
        <v>14</v>
      </c>
      <c r="M430" s="453" t="s">
        <v>700</v>
      </c>
      <c r="N430" s="41"/>
      <c r="O430" s="451"/>
      <c r="P430" s="454" t="s">
        <v>697</v>
      </c>
      <c r="Q430" s="454"/>
      <c r="R430" s="454"/>
      <c r="S430" s="454"/>
      <c r="T430" s="454"/>
      <c r="U430" s="454"/>
      <c r="V430" s="454"/>
      <c r="W430" s="454"/>
      <c r="X430" s="454"/>
      <c r="Y430" s="454"/>
      <c r="Z430" s="454"/>
      <c r="AA430" s="454"/>
      <c r="AB430" s="454"/>
      <c r="AC430" s="454"/>
      <c r="AD430" s="454"/>
      <c r="AE430" s="454"/>
      <c r="AF430" s="454"/>
      <c r="AG430" s="454"/>
      <c r="AH430" s="454"/>
      <c r="AI430" s="454"/>
      <c r="AJ430" s="454"/>
      <c r="AK430" s="454"/>
      <c r="AL430" s="454"/>
      <c r="AM430" s="454"/>
      <c r="AN430" s="454"/>
      <c r="AO430" s="454"/>
      <c r="AP430" s="454"/>
      <c r="AQ430" s="454"/>
      <c r="AR430" s="454"/>
      <c r="AS430" s="454"/>
      <c r="AT430" s="454"/>
      <c r="AU430" s="454"/>
      <c r="AV430" s="454"/>
      <c r="AW430" s="454"/>
      <c r="AX430" s="454"/>
      <c r="AY430" s="454"/>
      <c r="AZ430" s="454"/>
      <c r="BA430" s="454"/>
      <c r="BB430" s="454"/>
      <c r="BC430" s="454"/>
      <c r="BD430" s="454"/>
      <c r="BE430" s="454"/>
      <c r="BF430" s="454"/>
      <c r="BG430" s="454"/>
      <c r="BH430" s="454"/>
      <c r="BI430" s="454"/>
      <c r="BJ430" s="454"/>
      <c r="BK430" s="454"/>
      <c r="BL430" s="454"/>
      <c r="BM430" s="454"/>
      <c r="BN430" s="454"/>
      <c r="BO430" s="454"/>
      <c r="BP430" s="454"/>
      <c r="BQ430" s="454"/>
      <c r="BR430" s="454"/>
      <c r="BS430" s="454"/>
      <c r="BT430" s="454"/>
      <c r="BU430" s="454"/>
      <c r="BV430" s="454"/>
      <c r="BW430" s="454"/>
      <c r="BX430" s="454"/>
      <c r="BY430" s="454"/>
      <c r="BZ430" s="454"/>
      <c r="CA430" s="454"/>
      <c r="CB430" s="454"/>
      <c r="CC430" s="454"/>
      <c r="CD430" s="454"/>
      <c r="CE430" s="454"/>
      <c r="CF430" s="454"/>
      <c r="CG430" s="454"/>
      <c r="CH430" s="454"/>
      <c r="CI430" s="454"/>
      <c r="CJ430" s="454"/>
      <c r="CK430" s="454"/>
      <c r="CL430" s="454"/>
      <c r="CM430" s="454"/>
      <c r="CN430" s="454"/>
      <c r="CO430" s="454"/>
      <c r="CP430" s="454"/>
      <c r="CQ430" s="454"/>
      <c r="CR430" s="454"/>
      <c r="CS430" s="454"/>
      <c r="CT430" s="454"/>
      <c r="CU430" s="454"/>
      <c r="CV430" s="454"/>
      <c r="CW430" s="454"/>
      <c r="CX430" s="454"/>
      <c r="CY430" s="454"/>
      <c r="CZ430" s="454"/>
      <c r="DA430" s="454"/>
      <c r="DB430" s="454"/>
      <c r="DC430" s="454"/>
      <c r="DD430" s="454"/>
      <c r="DE430" s="454"/>
      <c r="DF430" s="454"/>
      <c r="DG430" s="454"/>
      <c r="DH430" s="454"/>
      <c r="DI430" s="454"/>
      <c r="DJ430" s="454"/>
      <c r="DK430" s="454"/>
      <c r="DL430" s="454"/>
      <c r="DM430" s="454"/>
      <c r="DN430" s="454"/>
      <c r="DO430" s="454"/>
      <c r="DP430" s="454"/>
      <c r="DQ430" s="454"/>
      <c r="DR430" s="454"/>
      <c r="DS430" s="454"/>
      <c r="DT430" s="454"/>
      <c r="DU430" s="454"/>
      <c r="DV430" s="454"/>
      <c r="DW430" s="454"/>
      <c r="DX430" s="454"/>
      <c r="DY430" s="454"/>
      <c r="DZ430" s="454"/>
      <c r="EA430" s="454"/>
      <c r="EB430" s="454"/>
      <c r="EC430" s="454"/>
      <c r="ED430" s="454"/>
      <c r="EE430" s="454"/>
      <c r="EF430" s="454"/>
      <c r="EG430" s="454"/>
      <c r="EH430" s="454"/>
      <c r="EI430" s="454"/>
      <c r="EJ430" s="454"/>
      <c r="EK430" s="454"/>
      <c r="EL430" s="454"/>
      <c r="EM430" s="454"/>
      <c r="EN430" s="454"/>
      <c r="EO430" s="454"/>
      <c r="EP430" s="454"/>
      <c r="EQ430" s="454"/>
      <c r="ER430" s="454"/>
      <c r="ES430" s="454"/>
      <c r="ET430" s="454"/>
      <c r="EU430" s="454"/>
      <c r="EV430" s="454"/>
      <c r="EW430" s="454"/>
      <c r="EX430" s="454"/>
      <c r="EY430" s="454"/>
      <c r="EZ430" s="454"/>
      <c r="FA430" s="454"/>
      <c r="FB430" s="454"/>
      <c r="FC430" s="454"/>
      <c r="FD430" s="454"/>
      <c r="FE430" s="454"/>
      <c r="FF430" s="454"/>
      <c r="FG430" s="454"/>
      <c r="FH430" s="454"/>
      <c r="FI430" s="454"/>
      <c r="FJ430" s="454"/>
      <c r="FK430" s="454"/>
      <c r="FL430" s="454"/>
      <c r="FM430" s="454"/>
      <c r="FN430" s="454"/>
      <c r="FO430" s="454"/>
      <c r="FP430" s="454"/>
      <c r="FQ430" s="454"/>
      <c r="FR430" s="454"/>
      <c r="FS430" s="454"/>
      <c r="FT430" s="454"/>
      <c r="FU430" s="454"/>
      <c r="FV430" s="454"/>
      <c r="FW430" s="454"/>
      <c r="FX430" s="454"/>
      <c r="FY430" s="454"/>
      <c r="FZ430" s="454"/>
      <c r="GA430" s="454"/>
      <c r="GB430" s="454"/>
      <c r="GC430" s="454"/>
      <c r="GD430" s="454"/>
      <c r="GE430" s="454"/>
      <c r="GF430" s="454"/>
      <c r="GG430" s="454"/>
      <c r="GH430" s="454"/>
      <c r="GI430" s="454"/>
      <c r="GJ430" s="454"/>
      <c r="GK430" s="454"/>
      <c r="GL430" s="454"/>
      <c r="GM430" s="454"/>
      <c r="GN430" s="454"/>
      <c r="GO430" s="454"/>
      <c r="GP430" s="454"/>
      <c r="GQ430" s="454"/>
      <c r="GR430" s="454"/>
      <c r="GS430" s="454"/>
      <c r="GT430" s="454"/>
      <c r="GU430" s="454"/>
      <c r="GV430" s="454"/>
      <c r="GW430" s="454"/>
      <c r="GX430" s="454"/>
      <c r="GY430" s="454"/>
      <c r="GZ430" s="454"/>
      <c r="HA430" s="454"/>
      <c r="HB430" s="454"/>
      <c r="HC430" s="454"/>
      <c r="HD430" s="454"/>
      <c r="HE430" s="454"/>
      <c r="HF430" s="454"/>
      <c r="HG430" s="454"/>
      <c r="HH430" s="454"/>
      <c r="HI430" s="454"/>
      <c r="HJ430" s="454"/>
      <c r="HK430" s="454"/>
      <c r="HL430" s="454"/>
      <c r="HM430" s="454"/>
      <c r="HN430" s="454"/>
      <c r="HO430" s="454"/>
      <c r="HP430" s="454"/>
      <c r="HQ430" s="454"/>
      <c r="HR430" s="454"/>
      <c r="HS430" s="454"/>
      <c r="HT430" s="454"/>
      <c r="HU430" s="454"/>
      <c r="HV430" s="454"/>
      <c r="HW430" s="454"/>
      <c r="HX430" s="454"/>
      <c r="HY430" s="454"/>
      <c r="HZ430" s="454"/>
      <c r="IA430" s="454"/>
      <c r="IB430" s="454"/>
      <c r="IC430" s="454"/>
      <c r="ID430" s="454"/>
      <c r="IE430" s="454"/>
      <c r="IF430" s="454"/>
      <c r="IG430" s="454"/>
      <c r="IH430" s="454"/>
      <c r="II430" s="454"/>
      <c r="IJ430" s="454"/>
      <c r="IK430" s="454"/>
      <c r="IL430" s="454"/>
      <c r="IM430" s="454"/>
      <c r="IN430" s="454"/>
      <c r="IO430" s="454"/>
      <c r="IP430" s="454"/>
      <c r="IQ430" s="454"/>
      <c r="IR430" s="454"/>
      <c r="IS430" s="454"/>
      <c r="IT430" s="454"/>
      <c r="IU430" s="454"/>
      <c r="IV430" s="454"/>
    </row>
    <row r="431" spans="1:256" s="304" customFormat="1" x14ac:dyDescent="0.25">
      <c r="A431" s="41"/>
      <c r="B431" s="41"/>
      <c r="C431" s="452" t="s">
        <v>701</v>
      </c>
      <c r="D431" s="41">
        <v>1</v>
      </c>
      <c r="E431" s="42">
        <v>15</v>
      </c>
      <c r="F431" s="42">
        <v>15</v>
      </c>
      <c r="G431" s="41">
        <v>1</v>
      </c>
      <c r="H431" s="42">
        <v>15</v>
      </c>
      <c r="I431" s="42">
        <v>15</v>
      </c>
      <c r="J431" s="41">
        <v>1</v>
      </c>
      <c r="K431" s="42">
        <v>15</v>
      </c>
      <c r="L431" s="42">
        <v>15</v>
      </c>
      <c r="M431" s="453" t="s">
        <v>702</v>
      </c>
      <c r="N431" s="41"/>
      <c r="O431" s="455"/>
      <c r="P431" s="385" t="s">
        <v>697</v>
      </c>
      <c r="Q431" s="385"/>
      <c r="R431" s="385"/>
      <c r="S431" s="385"/>
      <c r="T431" s="385"/>
      <c r="U431" s="385"/>
      <c r="V431" s="385"/>
      <c r="W431" s="385"/>
      <c r="X431" s="385"/>
      <c r="Y431" s="385"/>
      <c r="Z431" s="385"/>
      <c r="AA431" s="385"/>
      <c r="AB431" s="385"/>
      <c r="AC431" s="385"/>
      <c r="AD431" s="385"/>
      <c r="AE431" s="385"/>
      <c r="AF431" s="385"/>
      <c r="AG431" s="385"/>
      <c r="AH431" s="385"/>
      <c r="AI431" s="385"/>
      <c r="AJ431" s="385"/>
      <c r="AK431" s="385"/>
      <c r="AL431" s="385"/>
      <c r="AM431" s="385"/>
      <c r="AN431" s="385"/>
      <c r="AO431" s="385"/>
      <c r="AP431" s="385"/>
      <c r="AQ431" s="385"/>
      <c r="AR431" s="385"/>
      <c r="AS431" s="385"/>
      <c r="AT431" s="385"/>
      <c r="AU431" s="385"/>
      <c r="AV431" s="385"/>
      <c r="AW431" s="385"/>
      <c r="AX431" s="385"/>
      <c r="AY431" s="385"/>
      <c r="AZ431" s="385"/>
      <c r="BA431" s="385"/>
      <c r="BB431" s="385"/>
      <c r="BC431" s="385"/>
      <c r="BD431" s="385"/>
      <c r="BE431" s="385"/>
      <c r="BF431" s="385"/>
      <c r="BG431" s="385"/>
      <c r="BH431" s="385"/>
      <c r="BI431" s="385"/>
      <c r="BJ431" s="385"/>
      <c r="BK431" s="385"/>
      <c r="BL431" s="385"/>
      <c r="BM431" s="385"/>
      <c r="BN431" s="385"/>
      <c r="BO431" s="385"/>
      <c r="BP431" s="385"/>
      <c r="BQ431" s="385"/>
      <c r="BR431" s="385"/>
      <c r="BS431" s="385"/>
      <c r="BT431" s="385"/>
      <c r="BU431" s="385"/>
      <c r="BV431" s="385"/>
      <c r="BW431" s="385"/>
      <c r="BX431" s="385"/>
      <c r="BY431" s="385"/>
      <c r="BZ431" s="385"/>
      <c r="CA431" s="385"/>
      <c r="CB431" s="385"/>
      <c r="CC431" s="385"/>
      <c r="CD431" s="385"/>
      <c r="CE431" s="385"/>
      <c r="CF431" s="385"/>
      <c r="CG431" s="385"/>
      <c r="CH431" s="385"/>
      <c r="CI431" s="385"/>
      <c r="CJ431" s="385"/>
      <c r="CK431" s="385"/>
      <c r="CL431" s="385"/>
      <c r="CM431" s="385"/>
      <c r="CN431" s="385"/>
      <c r="CO431" s="385"/>
      <c r="CP431" s="385"/>
      <c r="CQ431" s="385"/>
      <c r="CR431" s="385"/>
      <c r="CS431" s="385"/>
      <c r="CT431" s="385"/>
      <c r="CU431" s="385"/>
      <c r="CV431" s="385"/>
      <c r="CW431" s="385"/>
      <c r="CX431" s="385"/>
      <c r="CY431" s="385"/>
      <c r="CZ431" s="385"/>
      <c r="DA431" s="385"/>
      <c r="DB431" s="385"/>
      <c r="DC431" s="385"/>
      <c r="DD431" s="385"/>
      <c r="DE431" s="385"/>
      <c r="DF431" s="385"/>
      <c r="DG431" s="385"/>
      <c r="DH431" s="385"/>
      <c r="DI431" s="385"/>
      <c r="DJ431" s="385"/>
      <c r="DK431" s="385"/>
      <c r="DL431" s="385"/>
      <c r="DM431" s="385"/>
      <c r="DN431" s="385"/>
      <c r="DO431" s="385"/>
      <c r="DP431" s="385"/>
      <c r="DQ431" s="385"/>
      <c r="DR431" s="385"/>
      <c r="DS431" s="385"/>
      <c r="DT431" s="385"/>
      <c r="DU431" s="385"/>
      <c r="DV431" s="385"/>
      <c r="DW431" s="385"/>
      <c r="DX431" s="385"/>
      <c r="DY431" s="385"/>
      <c r="DZ431" s="385"/>
      <c r="EA431" s="385"/>
      <c r="EB431" s="385"/>
      <c r="EC431" s="385"/>
      <c r="ED431" s="385"/>
      <c r="EE431" s="385"/>
      <c r="EF431" s="385"/>
      <c r="EG431" s="385"/>
      <c r="EH431" s="385"/>
      <c r="EI431" s="385"/>
      <c r="EJ431" s="385"/>
      <c r="EK431" s="385"/>
      <c r="EL431" s="385"/>
      <c r="EM431" s="385"/>
      <c r="EN431" s="385"/>
      <c r="EO431" s="385"/>
      <c r="EP431" s="385"/>
      <c r="EQ431" s="385"/>
      <c r="ER431" s="385"/>
      <c r="ES431" s="385"/>
      <c r="ET431" s="385"/>
      <c r="EU431" s="385"/>
      <c r="EV431" s="385"/>
      <c r="EW431" s="385"/>
      <c r="EX431" s="385"/>
      <c r="EY431" s="385"/>
      <c r="EZ431" s="385"/>
      <c r="FA431" s="385"/>
      <c r="FB431" s="385"/>
      <c r="FC431" s="385"/>
      <c r="FD431" s="385"/>
      <c r="FE431" s="385"/>
      <c r="FF431" s="385"/>
      <c r="FG431" s="385"/>
      <c r="FH431" s="385"/>
      <c r="FI431" s="385"/>
      <c r="FJ431" s="385"/>
      <c r="FK431" s="385"/>
      <c r="FL431" s="385"/>
      <c r="FM431" s="385"/>
      <c r="FN431" s="385"/>
      <c r="FO431" s="385"/>
      <c r="FP431" s="385"/>
      <c r="FQ431" s="385"/>
      <c r="FR431" s="385"/>
      <c r="FS431" s="385"/>
      <c r="FT431" s="385"/>
      <c r="FU431" s="385"/>
      <c r="FV431" s="385"/>
      <c r="FW431" s="385"/>
      <c r="FX431" s="385"/>
      <c r="FY431" s="385"/>
      <c r="FZ431" s="385"/>
      <c r="GA431" s="385"/>
      <c r="GB431" s="385"/>
      <c r="GC431" s="385"/>
      <c r="GD431" s="385"/>
      <c r="GE431" s="385"/>
      <c r="GF431" s="385"/>
      <c r="GG431" s="385"/>
      <c r="GH431" s="385"/>
      <c r="GI431" s="385"/>
      <c r="GJ431" s="385"/>
      <c r="GK431" s="385"/>
      <c r="GL431" s="385"/>
      <c r="GM431" s="385"/>
      <c r="GN431" s="385"/>
      <c r="GO431" s="385"/>
      <c r="GP431" s="385"/>
      <c r="GQ431" s="385"/>
      <c r="GR431" s="385"/>
      <c r="GS431" s="385"/>
      <c r="GT431" s="385"/>
      <c r="GU431" s="385"/>
      <c r="GV431" s="385"/>
      <c r="GW431" s="385"/>
      <c r="GX431" s="385"/>
      <c r="GY431" s="385"/>
      <c r="GZ431" s="385"/>
      <c r="HA431" s="385"/>
      <c r="HB431" s="385"/>
      <c r="HC431" s="385"/>
      <c r="HD431" s="385"/>
      <c r="HE431" s="385"/>
      <c r="HF431" s="385"/>
      <c r="HG431" s="385"/>
      <c r="HH431" s="385"/>
      <c r="HI431" s="385"/>
      <c r="HJ431" s="385"/>
      <c r="HK431" s="385"/>
      <c r="HL431" s="385"/>
      <c r="HM431" s="385"/>
      <c r="HN431" s="385"/>
      <c r="HO431" s="385"/>
      <c r="HP431" s="385"/>
      <c r="HQ431" s="385"/>
      <c r="HR431" s="385"/>
      <c r="HS431" s="385"/>
      <c r="HT431" s="385"/>
      <c r="HU431" s="385"/>
      <c r="HV431" s="385"/>
      <c r="HW431" s="385"/>
      <c r="HX431" s="385"/>
      <c r="HY431" s="385"/>
      <c r="HZ431" s="385"/>
      <c r="IA431" s="385"/>
      <c r="IB431" s="385"/>
      <c r="IC431" s="385"/>
      <c r="ID431" s="385"/>
      <c r="IE431" s="385"/>
      <c r="IF431" s="385"/>
      <c r="IG431" s="385"/>
      <c r="IH431" s="385"/>
      <c r="II431" s="385"/>
      <c r="IJ431" s="385"/>
      <c r="IK431" s="385"/>
      <c r="IL431" s="385"/>
      <c r="IM431" s="385"/>
      <c r="IN431" s="385"/>
      <c r="IO431" s="385"/>
      <c r="IP431" s="385"/>
      <c r="IQ431" s="385"/>
      <c r="IR431" s="385"/>
      <c r="IS431" s="385"/>
      <c r="IT431" s="385"/>
      <c r="IU431" s="385"/>
      <c r="IV431" s="385"/>
    </row>
    <row r="432" spans="1:256" s="304" customFormat="1" x14ac:dyDescent="0.25">
      <c r="A432" s="41"/>
      <c r="B432" s="41"/>
      <c r="C432" s="452" t="s">
        <v>243</v>
      </c>
      <c r="D432" s="41">
        <v>1</v>
      </c>
      <c r="E432" s="42">
        <v>18</v>
      </c>
      <c r="F432" s="42">
        <v>18</v>
      </c>
      <c r="G432" s="41">
        <v>1</v>
      </c>
      <c r="H432" s="42">
        <v>18</v>
      </c>
      <c r="I432" s="42">
        <v>18</v>
      </c>
      <c r="J432" s="41">
        <v>1</v>
      </c>
      <c r="K432" s="42">
        <v>18</v>
      </c>
      <c r="L432" s="42">
        <v>18</v>
      </c>
      <c r="M432" s="453" t="s">
        <v>703</v>
      </c>
      <c r="N432" s="41"/>
      <c r="O432" s="455"/>
      <c r="P432" s="385" t="s">
        <v>697</v>
      </c>
      <c r="Q432" s="385"/>
      <c r="R432" s="385"/>
      <c r="S432" s="385"/>
      <c r="T432" s="385"/>
      <c r="U432" s="385"/>
      <c r="V432" s="385"/>
      <c r="W432" s="385"/>
      <c r="X432" s="385"/>
      <c r="Y432" s="385"/>
      <c r="Z432" s="385"/>
      <c r="AA432" s="385"/>
      <c r="AB432" s="385"/>
      <c r="AC432" s="385"/>
      <c r="AD432" s="385"/>
      <c r="AE432" s="385"/>
      <c r="AF432" s="385"/>
      <c r="AG432" s="385"/>
      <c r="AH432" s="385"/>
      <c r="AI432" s="385"/>
      <c r="AJ432" s="385"/>
      <c r="AK432" s="385"/>
      <c r="AL432" s="385"/>
      <c r="AM432" s="385"/>
      <c r="AN432" s="385"/>
      <c r="AO432" s="385"/>
      <c r="AP432" s="385"/>
      <c r="AQ432" s="385"/>
      <c r="AR432" s="385"/>
      <c r="AS432" s="385"/>
      <c r="AT432" s="385"/>
      <c r="AU432" s="385"/>
      <c r="AV432" s="385"/>
      <c r="AW432" s="385"/>
      <c r="AX432" s="385"/>
      <c r="AY432" s="385"/>
      <c r="AZ432" s="385"/>
      <c r="BA432" s="385"/>
      <c r="BB432" s="385"/>
      <c r="BC432" s="385"/>
      <c r="BD432" s="385"/>
      <c r="BE432" s="385"/>
      <c r="BF432" s="385"/>
      <c r="BG432" s="385"/>
      <c r="BH432" s="385"/>
      <c r="BI432" s="385"/>
      <c r="BJ432" s="385"/>
      <c r="BK432" s="385"/>
      <c r="BL432" s="385"/>
      <c r="BM432" s="385"/>
      <c r="BN432" s="385"/>
      <c r="BO432" s="385"/>
      <c r="BP432" s="385"/>
      <c r="BQ432" s="385"/>
      <c r="BR432" s="385"/>
      <c r="BS432" s="385"/>
      <c r="BT432" s="385"/>
      <c r="BU432" s="385"/>
      <c r="BV432" s="385"/>
      <c r="BW432" s="385"/>
      <c r="BX432" s="385"/>
      <c r="BY432" s="385"/>
      <c r="BZ432" s="385"/>
      <c r="CA432" s="385"/>
      <c r="CB432" s="385"/>
      <c r="CC432" s="385"/>
      <c r="CD432" s="385"/>
      <c r="CE432" s="385"/>
      <c r="CF432" s="385"/>
      <c r="CG432" s="385"/>
      <c r="CH432" s="385"/>
      <c r="CI432" s="385"/>
      <c r="CJ432" s="385"/>
      <c r="CK432" s="385"/>
      <c r="CL432" s="385"/>
      <c r="CM432" s="385"/>
      <c r="CN432" s="385"/>
      <c r="CO432" s="385"/>
      <c r="CP432" s="385"/>
      <c r="CQ432" s="385"/>
      <c r="CR432" s="385"/>
      <c r="CS432" s="385"/>
      <c r="CT432" s="385"/>
      <c r="CU432" s="385"/>
      <c r="CV432" s="385"/>
      <c r="CW432" s="385"/>
      <c r="CX432" s="385"/>
      <c r="CY432" s="385"/>
      <c r="CZ432" s="385"/>
      <c r="DA432" s="385"/>
      <c r="DB432" s="385"/>
      <c r="DC432" s="385"/>
      <c r="DD432" s="385"/>
      <c r="DE432" s="385"/>
      <c r="DF432" s="385"/>
      <c r="DG432" s="385"/>
      <c r="DH432" s="385"/>
      <c r="DI432" s="385"/>
      <c r="DJ432" s="385"/>
      <c r="DK432" s="385"/>
      <c r="DL432" s="385"/>
      <c r="DM432" s="385"/>
      <c r="DN432" s="385"/>
      <c r="DO432" s="385"/>
      <c r="DP432" s="385"/>
      <c r="DQ432" s="385"/>
      <c r="DR432" s="385"/>
      <c r="DS432" s="385"/>
      <c r="DT432" s="385"/>
      <c r="DU432" s="385"/>
      <c r="DV432" s="385"/>
      <c r="DW432" s="385"/>
      <c r="DX432" s="385"/>
      <c r="DY432" s="385"/>
      <c r="DZ432" s="385"/>
      <c r="EA432" s="385"/>
      <c r="EB432" s="385"/>
      <c r="EC432" s="385"/>
      <c r="ED432" s="385"/>
      <c r="EE432" s="385"/>
      <c r="EF432" s="385"/>
      <c r="EG432" s="385"/>
      <c r="EH432" s="385"/>
      <c r="EI432" s="385"/>
      <c r="EJ432" s="385"/>
      <c r="EK432" s="385"/>
      <c r="EL432" s="385"/>
      <c r="EM432" s="385"/>
      <c r="EN432" s="385"/>
      <c r="EO432" s="385"/>
      <c r="EP432" s="385"/>
      <c r="EQ432" s="385"/>
      <c r="ER432" s="385"/>
      <c r="ES432" s="385"/>
      <c r="ET432" s="385"/>
      <c r="EU432" s="385"/>
      <c r="EV432" s="385"/>
      <c r="EW432" s="385"/>
      <c r="EX432" s="385"/>
      <c r="EY432" s="385"/>
      <c r="EZ432" s="385"/>
      <c r="FA432" s="385"/>
      <c r="FB432" s="385"/>
      <c r="FC432" s="385"/>
      <c r="FD432" s="385"/>
      <c r="FE432" s="385"/>
      <c r="FF432" s="385"/>
      <c r="FG432" s="385"/>
      <c r="FH432" s="385"/>
      <c r="FI432" s="385"/>
      <c r="FJ432" s="385"/>
      <c r="FK432" s="385"/>
      <c r="FL432" s="385"/>
      <c r="FM432" s="385"/>
      <c r="FN432" s="385"/>
      <c r="FO432" s="385"/>
      <c r="FP432" s="385"/>
      <c r="FQ432" s="385"/>
      <c r="FR432" s="385"/>
      <c r="FS432" s="385"/>
      <c r="FT432" s="385"/>
      <c r="FU432" s="385"/>
      <c r="FV432" s="385"/>
      <c r="FW432" s="385"/>
      <c r="FX432" s="385"/>
      <c r="FY432" s="385"/>
      <c r="FZ432" s="385"/>
      <c r="GA432" s="385"/>
      <c r="GB432" s="385"/>
      <c r="GC432" s="385"/>
      <c r="GD432" s="385"/>
      <c r="GE432" s="385"/>
      <c r="GF432" s="385"/>
      <c r="GG432" s="385"/>
      <c r="GH432" s="385"/>
      <c r="GI432" s="385"/>
      <c r="GJ432" s="385"/>
      <c r="GK432" s="385"/>
      <c r="GL432" s="385"/>
      <c r="GM432" s="385"/>
      <c r="GN432" s="385"/>
      <c r="GO432" s="385"/>
      <c r="GP432" s="385"/>
      <c r="GQ432" s="385"/>
      <c r="GR432" s="385"/>
      <c r="GS432" s="385"/>
      <c r="GT432" s="385"/>
      <c r="GU432" s="385"/>
      <c r="GV432" s="385"/>
      <c r="GW432" s="385"/>
      <c r="GX432" s="385"/>
      <c r="GY432" s="385"/>
      <c r="GZ432" s="385"/>
      <c r="HA432" s="385"/>
      <c r="HB432" s="385"/>
      <c r="HC432" s="385"/>
      <c r="HD432" s="385"/>
      <c r="HE432" s="385"/>
      <c r="HF432" s="385"/>
      <c r="HG432" s="385"/>
      <c r="HH432" s="385"/>
      <c r="HI432" s="385"/>
      <c r="HJ432" s="385"/>
      <c r="HK432" s="385"/>
      <c r="HL432" s="385"/>
      <c r="HM432" s="385"/>
      <c r="HN432" s="385"/>
      <c r="HO432" s="385"/>
      <c r="HP432" s="385"/>
      <c r="HQ432" s="385"/>
      <c r="HR432" s="385"/>
      <c r="HS432" s="385"/>
      <c r="HT432" s="385"/>
      <c r="HU432" s="385"/>
      <c r="HV432" s="385"/>
      <c r="HW432" s="385"/>
      <c r="HX432" s="385"/>
      <c r="HY432" s="385"/>
      <c r="HZ432" s="385"/>
      <c r="IA432" s="385"/>
      <c r="IB432" s="385"/>
      <c r="IC432" s="385"/>
      <c r="ID432" s="385"/>
      <c r="IE432" s="385"/>
      <c r="IF432" s="385"/>
      <c r="IG432" s="385"/>
      <c r="IH432" s="385"/>
      <c r="II432" s="385"/>
      <c r="IJ432" s="385"/>
      <c r="IK432" s="385"/>
      <c r="IL432" s="385"/>
      <c r="IM432" s="385"/>
      <c r="IN432" s="385"/>
      <c r="IO432" s="385"/>
      <c r="IP432" s="385"/>
      <c r="IQ432" s="385"/>
      <c r="IR432" s="385"/>
      <c r="IS432" s="385"/>
      <c r="IT432" s="385"/>
      <c r="IU432" s="385"/>
      <c r="IV432" s="385"/>
    </row>
    <row r="433" spans="1:256" s="304" customFormat="1" x14ac:dyDescent="0.25">
      <c r="A433" s="41"/>
      <c r="B433" s="41"/>
      <c r="C433" s="452" t="s">
        <v>220</v>
      </c>
      <c r="D433" s="41">
        <v>1</v>
      </c>
      <c r="E433" s="42">
        <v>19</v>
      </c>
      <c r="F433" s="42">
        <v>19</v>
      </c>
      <c r="G433" s="41">
        <v>1</v>
      </c>
      <c r="H433" s="42">
        <v>19</v>
      </c>
      <c r="I433" s="42">
        <v>19</v>
      </c>
      <c r="J433" s="41">
        <v>1</v>
      </c>
      <c r="K433" s="42">
        <v>19</v>
      </c>
      <c r="L433" s="42">
        <v>19</v>
      </c>
      <c r="M433" s="453" t="s">
        <v>704</v>
      </c>
      <c r="N433" s="41"/>
      <c r="O433" s="455"/>
      <c r="P433" s="385" t="s">
        <v>697</v>
      </c>
      <c r="Q433" s="385"/>
      <c r="R433" s="385"/>
      <c r="S433" s="385"/>
      <c r="T433" s="385"/>
      <c r="U433" s="385"/>
      <c r="V433" s="385"/>
      <c r="W433" s="385"/>
      <c r="X433" s="385"/>
      <c r="Y433" s="385"/>
      <c r="Z433" s="385"/>
      <c r="AA433" s="385"/>
      <c r="AB433" s="385"/>
      <c r="AC433" s="385"/>
      <c r="AD433" s="385"/>
      <c r="AE433" s="385"/>
      <c r="AF433" s="385"/>
      <c r="AG433" s="385"/>
      <c r="AH433" s="385"/>
      <c r="AI433" s="385"/>
      <c r="AJ433" s="385"/>
      <c r="AK433" s="385"/>
      <c r="AL433" s="385"/>
      <c r="AM433" s="385"/>
      <c r="AN433" s="385"/>
      <c r="AO433" s="385"/>
      <c r="AP433" s="385"/>
      <c r="AQ433" s="385"/>
      <c r="AR433" s="385"/>
      <c r="AS433" s="385"/>
      <c r="AT433" s="385"/>
      <c r="AU433" s="385"/>
      <c r="AV433" s="385"/>
      <c r="AW433" s="385"/>
      <c r="AX433" s="385"/>
      <c r="AY433" s="385"/>
      <c r="AZ433" s="385"/>
      <c r="BA433" s="385"/>
      <c r="BB433" s="385"/>
      <c r="BC433" s="385"/>
      <c r="BD433" s="385"/>
      <c r="BE433" s="385"/>
      <c r="BF433" s="385"/>
      <c r="BG433" s="385"/>
      <c r="BH433" s="385"/>
      <c r="BI433" s="385"/>
      <c r="BJ433" s="385"/>
      <c r="BK433" s="385"/>
      <c r="BL433" s="385"/>
      <c r="BM433" s="385"/>
      <c r="BN433" s="385"/>
      <c r="BO433" s="385"/>
      <c r="BP433" s="385"/>
      <c r="BQ433" s="385"/>
      <c r="BR433" s="385"/>
      <c r="BS433" s="385"/>
      <c r="BT433" s="385"/>
      <c r="BU433" s="385"/>
      <c r="BV433" s="385"/>
      <c r="BW433" s="385"/>
      <c r="BX433" s="385"/>
      <c r="BY433" s="385"/>
      <c r="BZ433" s="385"/>
      <c r="CA433" s="385"/>
      <c r="CB433" s="385"/>
      <c r="CC433" s="385"/>
      <c r="CD433" s="385"/>
      <c r="CE433" s="385"/>
      <c r="CF433" s="385"/>
      <c r="CG433" s="385"/>
      <c r="CH433" s="385"/>
      <c r="CI433" s="385"/>
      <c r="CJ433" s="385"/>
      <c r="CK433" s="385"/>
      <c r="CL433" s="385"/>
      <c r="CM433" s="385"/>
      <c r="CN433" s="385"/>
      <c r="CO433" s="385"/>
      <c r="CP433" s="385"/>
      <c r="CQ433" s="385"/>
      <c r="CR433" s="385"/>
      <c r="CS433" s="385"/>
      <c r="CT433" s="385"/>
      <c r="CU433" s="385"/>
      <c r="CV433" s="385"/>
      <c r="CW433" s="385"/>
      <c r="CX433" s="385"/>
      <c r="CY433" s="385"/>
      <c r="CZ433" s="385"/>
      <c r="DA433" s="385"/>
      <c r="DB433" s="385"/>
      <c r="DC433" s="385"/>
      <c r="DD433" s="385"/>
      <c r="DE433" s="385"/>
      <c r="DF433" s="385"/>
      <c r="DG433" s="385"/>
      <c r="DH433" s="385"/>
      <c r="DI433" s="385"/>
      <c r="DJ433" s="385"/>
      <c r="DK433" s="385"/>
      <c r="DL433" s="385"/>
      <c r="DM433" s="385"/>
      <c r="DN433" s="385"/>
      <c r="DO433" s="385"/>
      <c r="DP433" s="385"/>
      <c r="DQ433" s="385"/>
      <c r="DR433" s="385"/>
      <c r="DS433" s="385"/>
      <c r="DT433" s="385"/>
      <c r="DU433" s="385"/>
      <c r="DV433" s="385"/>
      <c r="DW433" s="385"/>
      <c r="DX433" s="385"/>
      <c r="DY433" s="385"/>
      <c r="DZ433" s="385"/>
      <c r="EA433" s="385"/>
      <c r="EB433" s="385"/>
      <c r="EC433" s="385"/>
      <c r="ED433" s="385"/>
      <c r="EE433" s="385"/>
      <c r="EF433" s="385"/>
      <c r="EG433" s="385"/>
      <c r="EH433" s="385"/>
      <c r="EI433" s="385"/>
      <c r="EJ433" s="385"/>
      <c r="EK433" s="385"/>
      <c r="EL433" s="385"/>
      <c r="EM433" s="385"/>
      <c r="EN433" s="385"/>
      <c r="EO433" s="385"/>
      <c r="EP433" s="385"/>
      <c r="EQ433" s="385"/>
      <c r="ER433" s="385"/>
      <c r="ES433" s="385"/>
      <c r="ET433" s="385"/>
      <c r="EU433" s="385"/>
      <c r="EV433" s="385"/>
      <c r="EW433" s="385"/>
      <c r="EX433" s="385"/>
      <c r="EY433" s="385"/>
      <c r="EZ433" s="385"/>
      <c r="FA433" s="385"/>
      <c r="FB433" s="385"/>
      <c r="FC433" s="385"/>
      <c r="FD433" s="385"/>
      <c r="FE433" s="385"/>
      <c r="FF433" s="385"/>
      <c r="FG433" s="385"/>
      <c r="FH433" s="385"/>
      <c r="FI433" s="385"/>
      <c r="FJ433" s="385"/>
      <c r="FK433" s="385"/>
      <c r="FL433" s="385"/>
      <c r="FM433" s="385"/>
      <c r="FN433" s="385"/>
      <c r="FO433" s="385"/>
      <c r="FP433" s="385"/>
      <c r="FQ433" s="385"/>
      <c r="FR433" s="385"/>
      <c r="FS433" s="385"/>
      <c r="FT433" s="385"/>
      <c r="FU433" s="385"/>
      <c r="FV433" s="385"/>
      <c r="FW433" s="385"/>
      <c r="FX433" s="385"/>
      <c r="FY433" s="385"/>
      <c r="FZ433" s="385"/>
      <c r="GA433" s="385"/>
      <c r="GB433" s="385"/>
      <c r="GC433" s="385"/>
      <c r="GD433" s="385"/>
      <c r="GE433" s="385"/>
      <c r="GF433" s="385"/>
      <c r="GG433" s="385"/>
      <c r="GH433" s="385"/>
      <c r="GI433" s="385"/>
      <c r="GJ433" s="385"/>
      <c r="GK433" s="385"/>
      <c r="GL433" s="385"/>
      <c r="GM433" s="385"/>
      <c r="GN433" s="385"/>
      <c r="GO433" s="385"/>
      <c r="GP433" s="385"/>
      <c r="GQ433" s="385"/>
      <c r="GR433" s="385"/>
      <c r="GS433" s="385"/>
      <c r="GT433" s="385"/>
      <c r="GU433" s="385"/>
      <c r="GV433" s="385"/>
      <c r="GW433" s="385"/>
      <c r="GX433" s="385"/>
      <c r="GY433" s="385"/>
      <c r="GZ433" s="385"/>
      <c r="HA433" s="385"/>
      <c r="HB433" s="385"/>
      <c r="HC433" s="385"/>
      <c r="HD433" s="385"/>
      <c r="HE433" s="385"/>
      <c r="HF433" s="385"/>
      <c r="HG433" s="385"/>
      <c r="HH433" s="385"/>
      <c r="HI433" s="385"/>
      <c r="HJ433" s="385"/>
      <c r="HK433" s="385"/>
      <c r="HL433" s="385"/>
      <c r="HM433" s="385"/>
      <c r="HN433" s="385"/>
      <c r="HO433" s="385"/>
      <c r="HP433" s="385"/>
      <c r="HQ433" s="385"/>
      <c r="HR433" s="385"/>
      <c r="HS433" s="385"/>
      <c r="HT433" s="385"/>
      <c r="HU433" s="385"/>
      <c r="HV433" s="385"/>
      <c r="HW433" s="385"/>
      <c r="HX433" s="385"/>
      <c r="HY433" s="385"/>
      <c r="HZ433" s="385"/>
      <c r="IA433" s="385"/>
      <c r="IB433" s="385"/>
      <c r="IC433" s="385"/>
      <c r="ID433" s="385"/>
      <c r="IE433" s="385"/>
      <c r="IF433" s="385"/>
      <c r="IG433" s="385"/>
      <c r="IH433" s="385"/>
      <c r="II433" s="385"/>
      <c r="IJ433" s="385"/>
      <c r="IK433" s="385"/>
      <c r="IL433" s="385"/>
      <c r="IM433" s="385"/>
      <c r="IN433" s="385"/>
      <c r="IO433" s="385"/>
      <c r="IP433" s="385"/>
      <c r="IQ433" s="385"/>
      <c r="IR433" s="385"/>
      <c r="IS433" s="385"/>
      <c r="IT433" s="385"/>
      <c r="IU433" s="385"/>
      <c r="IV433" s="385"/>
    </row>
    <row r="434" spans="1:256" s="304" customFormat="1" x14ac:dyDescent="0.25">
      <c r="A434" s="41"/>
      <c r="B434" s="41"/>
      <c r="C434" s="452" t="s">
        <v>705</v>
      </c>
      <c r="D434" s="41">
        <v>1</v>
      </c>
      <c r="E434" s="42">
        <v>25</v>
      </c>
      <c r="F434" s="42">
        <v>25</v>
      </c>
      <c r="G434" s="41">
        <v>1</v>
      </c>
      <c r="H434" s="42">
        <v>25</v>
      </c>
      <c r="I434" s="42">
        <v>25</v>
      </c>
      <c r="J434" s="41">
        <v>1</v>
      </c>
      <c r="K434" s="42">
        <v>28</v>
      </c>
      <c r="L434" s="42">
        <v>28</v>
      </c>
      <c r="M434" s="453" t="s">
        <v>703</v>
      </c>
      <c r="N434" s="41"/>
      <c r="O434" s="455"/>
      <c r="P434" s="385" t="s">
        <v>697</v>
      </c>
      <c r="Q434" s="385"/>
      <c r="R434" s="385"/>
      <c r="S434" s="385"/>
      <c r="T434" s="385"/>
      <c r="U434" s="385"/>
      <c r="V434" s="385"/>
      <c r="W434" s="385"/>
      <c r="X434" s="385"/>
      <c r="Y434" s="385"/>
      <c r="Z434" s="385"/>
      <c r="AA434" s="385"/>
      <c r="AB434" s="385"/>
      <c r="AC434" s="385"/>
      <c r="AD434" s="385"/>
      <c r="AE434" s="385"/>
      <c r="AF434" s="385"/>
      <c r="AG434" s="385"/>
      <c r="AH434" s="385"/>
      <c r="AI434" s="385"/>
      <c r="AJ434" s="385"/>
      <c r="AK434" s="385"/>
      <c r="AL434" s="385"/>
      <c r="AM434" s="385"/>
      <c r="AN434" s="385"/>
      <c r="AO434" s="385"/>
      <c r="AP434" s="385"/>
      <c r="AQ434" s="385"/>
      <c r="AR434" s="385"/>
      <c r="AS434" s="385"/>
      <c r="AT434" s="385"/>
      <c r="AU434" s="385"/>
      <c r="AV434" s="385"/>
      <c r="AW434" s="385"/>
      <c r="AX434" s="385"/>
      <c r="AY434" s="385"/>
      <c r="AZ434" s="385"/>
      <c r="BA434" s="385"/>
      <c r="BB434" s="385"/>
      <c r="BC434" s="385"/>
      <c r="BD434" s="385"/>
      <c r="BE434" s="385"/>
      <c r="BF434" s="385"/>
      <c r="BG434" s="385"/>
      <c r="BH434" s="385"/>
      <c r="BI434" s="385"/>
      <c r="BJ434" s="385"/>
      <c r="BK434" s="385"/>
      <c r="BL434" s="385"/>
      <c r="BM434" s="385"/>
      <c r="BN434" s="385"/>
      <c r="BO434" s="385"/>
      <c r="BP434" s="385"/>
      <c r="BQ434" s="385"/>
      <c r="BR434" s="385"/>
      <c r="BS434" s="385"/>
      <c r="BT434" s="385"/>
      <c r="BU434" s="385"/>
      <c r="BV434" s="385"/>
      <c r="BW434" s="385"/>
      <c r="BX434" s="385"/>
      <c r="BY434" s="385"/>
      <c r="BZ434" s="385"/>
      <c r="CA434" s="385"/>
      <c r="CB434" s="385"/>
      <c r="CC434" s="385"/>
      <c r="CD434" s="385"/>
      <c r="CE434" s="385"/>
      <c r="CF434" s="385"/>
      <c r="CG434" s="385"/>
      <c r="CH434" s="385"/>
      <c r="CI434" s="385"/>
      <c r="CJ434" s="385"/>
      <c r="CK434" s="385"/>
      <c r="CL434" s="385"/>
      <c r="CM434" s="385"/>
      <c r="CN434" s="385"/>
      <c r="CO434" s="385"/>
      <c r="CP434" s="385"/>
      <c r="CQ434" s="385"/>
      <c r="CR434" s="385"/>
      <c r="CS434" s="385"/>
      <c r="CT434" s="385"/>
      <c r="CU434" s="385"/>
      <c r="CV434" s="385"/>
      <c r="CW434" s="385"/>
      <c r="CX434" s="385"/>
      <c r="CY434" s="385"/>
      <c r="CZ434" s="385"/>
      <c r="DA434" s="385"/>
      <c r="DB434" s="385"/>
      <c r="DC434" s="385"/>
      <c r="DD434" s="385"/>
      <c r="DE434" s="385"/>
      <c r="DF434" s="385"/>
      <c r="DG434" s="385"/>
      <c r="DH434" s="385"/>
      <c r="DI434" s="385"/>
      <c r="DJ434" s="385"/>
      <c r="DK434" s="385"/>
      <c r="DL434" s="385"/>
      <c r="DM434" s="385"/>
      <c r="DN434" s="385"/>
      <c r="DO434" s="385"/>
      <c r="DP434" s="385"/>
      <c r="DQ434" s="385"/>
      <c r="DR434" s="385"/>
      <c r="DS434" s="385"/>
      <c r="DT434" s="385"/>
      <c r="DU434" s="385"/>
      <c r="DV434" s="385"/>
      <c r="DW434" s="385"/>
      <c r="DX434" s="385"/>
      <c r="DY434" s="385"/>
      <c r="DZ434" s="385"/>
      <c r="EA434" s="385"/>
      <c r="EB434" s="385"/>
      <c r="EC434" s="385"/>
      <c r="ED434" s="385"/>
      <c r="EE434" s="385"/>
      <c r="EF434" s="385"/>
      <c r="EG434" s="385"/>
      <c r="EH434" s="385"/>
      <c r="EI434" s="385"/>
      <c r="EJ434" s="385"/>
      <c r="EK434" s="385"/>
      <c r="EL434" s="385"/>
      <c r="EM434" s="385"/>
      <c r="EN434" s="385"/>
      <c r="EO434" s="385"/>
      <c r="EP434" s="385"/>
      <c r="EQ434" s="385"/>
      <c r="ER434" s="385"/>
      <c r="ES434" s="385"/>
      <c r="ET434" s="385"/>
      <c r="EU434" s="385"/>
      <c r="EV434" s="385"/>
      <c r="EW434" s="385"/>
      <c r="EX434" s="385"/>
      <c r="EY434" s="385"/>
      <c r="EZ434" s="385"/>
      <c r="FA434" s="385"/>
      <c r="FB434" s="385"/>
      <c r="FC434" s="385"/>
      <c r="FD434" s="385"/>
      <c r="FE434" s="385"/>
      <c r="FF434" s="385"/>
      <c r="FG434" s="385"/>
      <c r="FH434" s="385"/>
      <c r="FI434" s="385"/>
      <c r="FJ434" s="385"/>
      <c r="FK434" s="385"/>
      <c r="FL434" s="385"/>
      <c r="FM434" s="385"/>
      <c r="FN434" s="385"/>
      <c r="FO434" s="385"/>
      <c r="FP434" s="385"/>
      <c r="FQ434" s="385"/>
      <c r="FR434" s="385"/>
      <c r="FS434" s="385"/>
      <c r="FT434" s="385"/>
      <c r="FU434" s="385"/>
      <c r="FV434" s="385"/>
      <c r="FW434" s="385"/>
      <c r="FX434" s="385"/>
      <c r="FY434" s="385"/>
      <c r="FZ434" s="385"/>
      <c r="GA434" s="385"/>
      <c r="GB434" s="385"/>
      <c r="GC434" s="385"/>
      <c r="GD434" s="385"/>
      <c r="GE434" s="385"/>
      <c r="GF434" s="385"/>
      <c r="GG434" s="385"/>
      <c r="GH434" s="385"/>
      <c r="GI434" s="385"/>
      <c r="GJ434" s="385"/>
      <c r="GK434" s="385"/>
      <c r="GL434" s="385"/>
      <c r="GM434" s="385"/>
      <c r="GN434" s="385"/>
      <c r="GO434" s="385"/>
      <c r="GP434" s="385"/>
      <c r="GQ434" s="385"/>
      <c r="GR434" s="385"/>
      <c r="GS434" s="385"/>
      <c r="GT434" s="385"/>
      <c r="GU434" s="385"/>
      <c r="GV434" s="385"/>
      <c r="GW434" s="385"/>
      <c r="GX434" s="385"/>
      <c r="GY434" s="385"/>
      <c r="GZ434" s="385"/>
      <c r="HA434" s="385"/>
      <c r="HB434" s="385"/>
      <c r="HC434" s="385"/>
      <c r="HD434" s="385"/>
      <c r="HE434" s="385"/>
      <c r="HF434" s="385"/>
      <c r="HG434" s="385"/>
      <c r="HH434" s="385"/>
      <c r="HI434" s="385"/>
      <c r="HJ434" s="385"/>
      <c r="HK434" s="385"/>
      <c r="HL434" s="385"/>
      <c r="HM434" s="385"/>
      <c r="HN434" s="385"/>
      <c r="HO434" s="385"/>
      <c r="HP434" s="385"/>
      <c r="HQ434" s="385"/>
      <c r="HR434" s="385"/>
      <c r="HS434" s="385"/>
      <c r="HT434" s="385"/>
      <c r="HU434" s="385"/>
      <c r="HV434" s="385"/>
      <c r="HW434" s="385"/>
      <c r="HX434" s="385"/>
      <c r="HY434" s="385"/>
      <c r="HZ434" s="385"/>
      <c r="IA434" s="385"/>
      <c r="IB434" s="385"/>
      <c r="IC434" s="385"/>
      <c r="ID434" s="385"/>
      <c r="IE434" s="385"/>
      <c r="IF434" s="385"/>
      <c r="IG434" s="385"/>
      <c r="IH434" s="385"/>
      <c r="II434" s="385"/>
      <c r="IJ434" s="385"/>
      <c r="IK434" s="385"/>
      <c r="IL434" s="385"/>
      <c r="IM434" s="385"/>
      <c r="IN434" s="385"/>
      <c r="IO434" s="385"/>
      <c r="IP434" s="385"/>
      <c r="IQ434" s="385"/>
      <c r="IR434" s="385"/>
      <c r="IS434" s="385"/>
      <c r="IT434" s="385"/>
      <c r="IU434" s="385"/>
      <c r="IV434" s="385"/>
    </row>
    <row r="435" spans="1:256" s="304" customFormat="1" x14ac:dyDescent="0.25">
      <c r="A435" s="41"/>
      <c r="B435" s="41"/>
      <c r="C435" s="452" t="s">
        <v>706</v>
      </c>
      <c r="D435" s="41">
        <v>1</v>
      </c>
      <c r="E435" s="42">
        <v>26</v>
      </c>
      <c r="F435" s="42">
        <v>26</v>
      </c>
      <c r="G435" s="41">
        <v>1</v>
      </c>
      <c r="H435" s="42">
        <v>26</v>
      </c>
      <c r="I435" s="42">
        <v>26</v>
      </c>
      <c r="J435" s="41">
        <v>1</v>
      </c>
      <c r="K435" s="42">
        <v>26</v>
      </c>
      <c r="L435" s="42">
        <v>26</v>
      </c>
      <c r="M435" s="453" t="s">
        <v>703</v>
      </c>
      <c r="N435" s="41"/>
      <c r="O435" s="455"/>
      <c r="P435" s="385" t="s">
        <v>697</v>
      </c>
      <c r="Q435" s="385"/>
      <c r="R435" s="385"/>
      <c r="S435" s="385"/>
      <c r="T435" s="385"/>
      <c r="U435" s="385"/>
      <c r="V435" s="385"/>
      <c r="W435" s="385"/>
      <c r="X435" s="385"/>
      <c r="Y435" s="385"/>
      <c r="Z435" s="385"/>
      <c r="AA435" s="385"/>
      <c r="AB435" s="385"/>
      <c r="AC435" s="385"/>
      <c r="AD435" s="385"/>
      <c r="AE435" s="385"/>
      <c r="AF435" s="385"/>
      <c r="AG435" s="385"/>
      <c r="AH435" s="385"/>
      <c r="AI435" s="385"/>
      <c r="AJ435" s="385"/>
      <c r="AK435" s="385"/>
      <c r="AL435" s="385"/>
      <c r="AM435" s="385"/>
      <c r="AN435" s="385"/>
      <c r="AO435" s="385"/>
      <c r="AP435" s="385"/>
      <c r="AQ435" s="385"/>
      <c r="AR435" s="385"/>
      <c r="AS435" s="385"/>
      <c r="AT435" s="385"/>
      <c r="AU435" s="385"/>
      <c r="AV435" s="385"/>
      <c r="AW435" s="385"/>
      <c r="AX435" s="385"/>
      <c r="AY435" s="385"/>
      <c r="AZ435" s="385"/>
      <c r="BA435" s="385"/>
      <c r="BB435" s="385"/>
      <c r="BC435" s="385"/>
      <c r="BD435" s="385"/>
      <c r="BE435" s="385"/>
      <c r="BF435" s="385"/>
      <c r="BG435" s="385"/>
      <c r="BH435" s="385"/>
      <c r="BI435" s="385"/>
      <c r="BJ435" s="385"/>
      <c r="BK435" s="385"/>
      <c r="BL435" s="385"/>
      <c r="BM435" s="385"/>
      <c r="BN435" s="385"/>
      <c r="BO435" s="385"/>
      <c r="BP435" s="385"/>
      <c r="BQ435" s="385"/>
      <c r="BR435" s="385"/>
      <c r="BS435" s="385"/>
      <c r="BT435" s="385"/>
      <c r="BU435" s="385"/>
      <c r="BV435" s="385"/>
      <c r="BW435" s="385"/>
      <c r="BX435" s="385"/>
      <c r="BY435" s="385"/>
      <c r="BZ435" s="385"/>
      <c r="CA435" s="385"/>
      <c r="CB435" s="385"/>
      <c r="CC435" s="385"/>
      <c r="CD435" s="385"/>
      <c r="CE435" s="385"/>
      <c r="CF435" s="385"/>
      <c r="CG435" s="385"/>
      <c r="CH435" s="385"/>
      <c r="CI435" s="385"/>
      <c r="CJ435" s="385"/>
      <c r="CK435" s="385"/>
      <c r="CL435" s="385"/>
      <c r="CM435" s="385"/>
      <c r="CN435" s="385"/>
      <c r="CO435" s="385"/>
      <c r="CP435" s="385"/>
      <c r="CQ435" s="385"/>
      <c r="CR435" s="385"/>
      <c r="CS435" s="385"/>
      <c r="CT435" s="385"/>
      <c r="CU435" s="385"/>
      <c r="CV435" s="385"/>
      <c r="CW435" s="385"/>
      <c r="CX435" s="385"/>
      <c r="CY435" s="385"/>
      <c r="CZ435" s="385"/>
      <c r="DA435" s="385"/>
      <c r="DB435" s="385"/>
      <c r="DC435" s="385"/>
      <c r="DD435" s="385"/>
      <c r="DE435" s="385"/>
      <c r="DF435" s="385"/>
      <c r="DG435" s="385"/>
      <c r="DH435" s="385"/>
      <c r="DI435" s="385"/>
      <c r="DJ435" s="385"/>
      <c r="DK435" s="385"/>
      <c r="DL435" s="385"/>
      <c r="DM435" s="385"/>
      <c r="DN435" s="385"/>
      <c r="DO435" s="385"/>
      <c r="DP435" s="385"/>
      <c r="DQ435" s="385"/>
      <c r="DR435" s="385"/>
      <c r="DS435" s="385"/>
      <c r="DT435" s="385"/>
      <c r="DU435" s="385"/>
      <c r="DV435" s="385"/>
      <c r="DW435" s="385"/>
      <c r="DX435" s="385"/>
      <c r="DY435" s="385"/>
      <c r="DZ435" s="385"/>
      <c r="EA435" s="385"/>
      <c r="EB435" s="385"/>
      <c r="EC435" s="385"/>
      <c r="ED435" s="385"/>
      <c r="EE435" s="385"/>
      <c r="EF435" s="385"/>
      <c r="EG435" s="385"/>
      <c r="EH435" s="385"/>
      <c r="EI435" s="385"/>
      <c r="EJ435" s="385"/>
      <c r="EK435" s="385"/>
      <c r="EL435" s="385"/>
      <c r="EM435" s="385"/>
      <c r="EN435" s="385"/>
      <c r="EO435" s="385"/>
      <c r="EP435" s="385"/>
      <c r="EQ435" s="385"/>
      <c r="ER435" s="385"/>
      <c r="ES435" s="385"/>
      <c r="ET435" s="385"/>
      <c r="EU435" s="385"/>
      <c r="EV435" s="385"/>
      <c r="EW435" s="385"/>
      <c r="EX435" s="385"/>
      <c r="EY435" s="385"/>
      <c r="EZ435" s="385"/>
      <c r="FA435" s="385"/>
      <c r="FB435" s="385"/>
      <c r="FC435" s="385"/>
      <c r="FD435" s="385"/>
      <c r="FE435" s="385"/>
      <c r="FF435" s="385"/>
      <c r="FG435" s="385"/>
      <c r="FH435" s="385"/>
      <c r="FI435" s="385"/>
      <c r="FJ435" s="385"/>
      <c r="FK435" s="385"/>
      <c r="FL435" s="385"/>
      <c r="FM435" s="385"/>
      <c r="FN435" s="385"/>
      <c r="FO435" s="385"/>
      <c r="FP435" s="385"/>
      <c r="FQ435" s="385"/>
      <c r="FR435" s="385"/>
      <c r="FS435" s="385"/>
      <c r="FT435" s="385"/>
      <c r="FU435" s="385"/>
      <c r="FV435" s="385"/>
      <c r="FW435" s="385"/>
      <c r="FX435" s="385"/>
      <c r="FY435" s="385"/>
      <c r="FZ435" s="385"/>
      <c r="GA435" s="385"/>
      <c r="GB435" s="385"/>
      <c r="GC435" s="385"/>
      <c r="GD435" s="385"/>
      <c r="GE435" s="385"/>
      <c r="GF435" s="385"/>
      <c r="GG435" s="385"/>
      <c r="GH435" s="385"/>
      <c r="GI435" s="385"/>
      <c r="GJ435" s="385"/>
      <c r="GK435" s="385"/>
      <c r="GL435" s="385"/>
      <c r="GM435" s="385"/>
      <c r="GN435" s="385"/>
      <c r="GO435" s="385"/>
      <c r="GP435" s="385"/>
      <c r="GQ435" s="385"/>
      <c r="GR435" s="385"/>
      <c r="GS435" s="385"/>
      <c r="GT435" s="385"/>
      <c r="GU435" s="385"/>
      <c r="GV435" s="385"/>
      <c r="GW435" s="385"/>
      <c r="GX435" s="385"/>
      <c r="GY435" s="385"/>
      <c r="GZ435" s="385"/>
      <c r="HA435" s="385"/>
      <c r="HB435" s="385"/>
      <c r="HC435" s="385"/>
      <c r="HD435" s="385"/>
      <c r="HE435" s="385"/>
      <c r="HF435" s="385"/>
      <c r="HG435" s="385"/>
      <c r="HH435" s="385"/>
      <c r="HI435" s="385"/>
      <c r="HJ435" s="385"/>
      <c r="HK435" s="385"/>
      <c r="HL435" s="385"/>
      <c r="HM435" s="385"/>
      <c r="HN435" s="385"/>
      <c r="HO435" s="385"/>
      <c r="HP435" s="385"/>
      <c r="HQ435" s="385"/>
      <c r="HR435" s="385"/>
      <c r="HS435" s="385"/>
      <c r="HT435" s="385"/>
      <c r="HU435" s="385"/>
      <c r="HV435" s="385"/>
      <c r="HW435" s="385"/>
      <c r="HX435" s="385"/>
      <c r="HY435" s="385"/>
      <c r="HZ435" s="385"/>
      <c r="IA435" s="385"/>
      <c r="IB435" s="385"/>
      <c r="IC435" s="385"/>
      <c r="ID435" s="385"/>
      <c r="IE435" s="385"/>
      <c r="IF435" s="385"/>
      <c r="IG435" s="385"/>
      <c r="IH435" s="385"/>
      <c r="II435" s="385"/>
      <c r="IJ435" s="385"/>
      <c r="IK435" s="385"/>
      <c r="IL435" s="385"/>
      <c r="IM435" s="385"/>
      <c r="IN435" s="385"/>
      <c r="IO435" s="385"/>
      <c r="IP435" s="385"/>
      <c r="IQ435" s="385"/>
      <c r="IR435" s="385"/>
      <c r="IS435" s="385"/>
      <c r="IT435" s="385"/>
      <c r="IU435" s="385"/>
      <c r="IV435" s="385"/>
    </row>
    <row r="436" spans="1:256" s="304" customFormat="1" x14ac:dyDescent="0.25">
      <c r="A436" s="41"/>
      <c r="B436" s="41"/>
      <c r="C436" s="452" t="s">
        <v>707</v>
      </c>
      <c r="D436" s="41">
        <v>1</v>
      </c>
      <c r="E436" s="42">
        <v>27</v>
      </c>
      <c r="F436" s="42">
        <v>27</v>
      </c>
      <c r="G436" s="41">
        <v>1</v>
      </c>
      <c r="H436" s="42">
        <v>27</v>
      </c>
      <c r="I436" s="42">
        <v>27</v>
      </c>
      <c r="J436" s="41">
        <v>1</v>
      </c>
      <c r="K436" s="42">
        <v>27</v>
      </c>
      <c r="L436" s="42">
        <v>27</v>
      </c>
      <c r="M436" s="453" t="s">
        <v>703</v>
      </c>
      <c r="N436" s="41"/>
      <c r="O436" s="455"/>
      <c r="P436" s="385" t="s">
        <v>697</v>
      </c>
      <c r="Q436" s="385"/>
      <c r="R436" s="385"/>
      <c r="S436" s="385"/>
      <c r="T436" s="385"/>
      <c r="U436" s="385"/>
      <c r="V436" s="385"/>
      <c r="W436" s="385"/>
      <c r="X436" s="385"/>
      <c r="Y436" s="385"/>
      <c r="Z436" s="385"/>
      <c r="AA436" s="385"/>
      <c r="AB436" s="385"/>
      <c r="AC436" s="385"/>
      <c r="AD436" s="385"/>
      <c r="AE436" s="385"/>
      <c r="AF436" s="385"/>
      <c r="AG436" s="385"/>
      <c r="AH436" s="385"/>
      <c r="AI436" s="385"/>
      <c r="AJ436" s="385"/>
      <c r="AK436" s="385"/>
      <c r="AL436" s="385"/>
      <c r="AM436" s="385"/>
      <c r="AN436" s="385"/>
      <c r="AO436" s="385"/>
      <c r="AP436" s="385"/>
      <c r="AQ436" s="385"/>
      <c r="AR436" s="385"/>
      <c r="AS436" s="385"/>
      <c r="AT436" s="385"/>
      <c r="AU436" s="385"/>
      <c r="AV436" s="385"/>
      <c r="AW436" s="385"/>
      <c r="AX436" s="385"/>
      <c r="AY436" s="385"/>
      <c r="AZ436" s="385"/>
      <c r="BA436" s="385"/>
      <c r="BB436" s="385"/>
      <c r="BC436" s="385"/>
      <c r="BD436" s="385"/>
      <c r="BE436" s="385"/>
      <c r="BF436" s="385"/>
      <c r="BG436" s="385"/>
      <c r="BH436" s="385"/>
      <c r="BI436" s="385"/>
      <c r="BJ436" s="385"/>
      <c r="BK436" s="385"/>
      <c r="BL436" s="385"/>
      <c r="BM436" s="385"/>
      <c r="BN436" s="385"/>
      <c r="BO436" s="385"/>
      <c r="BP436" s="385"/>
      <c r="BQ436" s="385"/>
      <c r="BR436" s="385"/>
      <c r="BS436" s="385"/>
      <c r="BT436" s="385"/>
      <c r="BU436" s="385"/>
      <c r="BV436" s="385"/>
      <c r="BW436" s="385"/>
      <c r="BX436" s="385"/>
      <c r="BY436" s="385"/>
      <c r="BZ436" s="385"/>
      <c r="CA436" s="385"/>
      <c r="CB436" s="385"/>
      <c r="CC436" s="385"/>
      <c r="CD436" s="385"/>
      <c r="CE436" s="385"/>
      <c r="CF436" s="385"/>
      <c r="CG436" s="385"/>
      <c r="CH436" s="385"/>
      <c r="CI436" s="385"/>
      <c r="CJ436" s="385"/>
      <c r="CK436" s="385"/>
      <c r="CL436" s="385"/>
      <c r="CM436" s="385"/>
      <c r="CN436" s="385"/>
      <c r="CO436" s="385"/>
      <c r="CP436" s="385"/>
      <c r="CQ436" s="385"/>
      <c r="CR436" s="385"/>
      <c r="CS436" s="385"/>
      <c r="CT436" s="385"/>
      <c r="CU436" s="385"/>
      <c r="CV436" s="385"/>
      <c r="CW436" s="385"/>
      <c r="CX436" s="385"/>
      <c r="CY436" s="385"/>
      <c r="CZ436" s="385"/>
      <c r="DA436" s="385"/>
      <c r="DB436" s="385"/>
      <c r="DC436" s="385"/>
      <c r="DD436" s="385"/>
      <c r="DE436" s="385"/>
      <c r="DF436" s="385"/>
      <c r="DG436" s="385"/>
      <c r="DH436" s="385"/>
      <c r="DI436" s="385"/>
      <c r="DJ436" s="385"/>
      <c r="DK436" s="385"/>
      <c r="DL436" s="385"/>
      <c r="DM436" s="385"/>
      <c r="DN436" s="385"/>
      <c r="DO436" s="385"/>
      <c r="DP436" s="385"/>
      <c r="DQ436" s="385"/>
      <c r="DR436" s="385"/>
      <c r="DS436" s="385"/>
      <c r="DT436" s="385"/>
      <c r="DU436" s="385"/>
      <c r="DV436" s="385"/>
      <c r="DW436" s="385"/>
      <c r="DX436" s="385"/>
      <c r="DY436" s="385"/>
      <c r="DZ436" s="385"/>
      <c r="EA436" s="385"/>
      <c r="EB436" s="385"/>
      <c r="EC436" s="385"/>
      <c r="ED436" s="385"/>
      <c r="EE436" s="385"/>
      <c r="EF436" s="385"/>
      <c r="EG436" s="385"/>
      <c r="EH436" s="385"/>
      <c r="EI436" s="385"/>
      <c r="EJ436" s="385"/>
      <c r="EK436" s="385"/>
      <c r="EL436" s="385"/>
      <c r="EM436" s="385"/>
      <c r="EN436" s="385"/>
      <c r="EO436" s="385"/>
      <c r="EP436" s="385"/>
      <c r="EQ436" s="385"/>
      <c r="ER436" s="385"/>
      <c r="ES436" s="385"/>
      <c r="ET436" s="385"/>
      <c r="EU436" s="385"/>
      <c r="EV436" s="385"/>
      <c r="EW436" s="385"/>
      <c r="EX436" s="385"/>
      <c r="EY436" s="385"/>
      <c r="EZ436" s="385"/>
      <c r="FA436" s="385"/>
      <c r="FB436" s="385"/>
      <c r="FC436" s="385"/>
      <c r="FD436" s="385"/>
      <c r="FE436" s="385"/>
      <c r="FF436" s="385"/>
      <c r="FG436" s="385"/>
      <c r="FH436" s="385"/>
      <c r="FI436" s="385"/>
      <c r="FJ436" s="385"/>
      <c r="FK436" s="385"/>
      <c r="FL436" s="385"/>
      <c r="FM436" s="385"/>
      <c r="FN436" s="385"/>
      <c r="FO436" s="385"/>
      <c r="FP436" s="385"/>
      <c r="FQ436" s="385"/>
      <c r="FR436" s="385"/>
      <c r="FS436" s="385"/>
      <c r="FT436" s="385"/>
      <c r="FU436" s="385"/>
      <c r="FV436" s="385"/>
      <c r="FW436" s="385"/>
      <c r="FX436" s="385"/>
      <c r="FY436" s="385"/>
      <c r="FZ436" s="385"/>
      <c r="GA436" s="385"/>
      <c r="GB436" s="385"/>
      <c r="GC436" s="385"/>
      <c r="GD436" s="385"/>
      <c r="GE436" s="385"/>
      <c r="GF436" s="385"/>
      <c r="GG436" s="385"/>
      <c r="GH436" s="385"/>
      <c r="GI436" s="385"/>
      <c r="GJ436" s="385"/>
      <c r="GK436" s="385"/>
      <c r="GL436" s="385"/>
      <c r="GM436" s="385"/>
      <c r="GN436" s="385"/>
      <c r="GO436" s="385"/>
      <c r="GP436" s="385"/>
      <c r="GQ436" s="385"/>
      <c r="GR436" s="385"/>
      <c r="GS436" s="385"/>
      <c r="GT436" s="385"/>
      <c r="GU436" s="385"/>
      <c r="GV436" s="385"/>
      <c r="GW436" s="385"/>
      <c r="GX436" s="385"/>
      <c r="GY436" s="385"/>
      <c r="GZ436" s="385"/>
      <c r="HA436" s="385"/>
      <c r="HB436" s="385"/>
      <c r="HC436" s="385"/>
      <c r="HD436" s="385"/>
      <c r="HE436" s="385"/>
      <c r="HF436" s="385"/>
      <c r="HG436" s="385"/>
      <c r="HH436" s="385"/>
      <c r="HI436" s="385"/>
      <c r="HJ436" s="385"/>
      <c r="HK436" s="385"/>
      <c r="HL436" s="385"/>
      <c r="HM436" s="385"/>
      <c r="HN436" s="385"/>
      <c r="HO436" s="385"/>
      <c r="HP436" s="385"/>
      <c r="HQ436" s="385"/>
      <c r="HR436" s="385"/>
      <c r="HS436" s="385"/>
      <c r="HT436" s="385"/>
      <c r="HU436" s="385"/>
      <c r="HV436" s="385"/>
      <c r="HW436" s="385"/>
      <c r="HX436" s="385"/>
      <c r="HY436" s="385"/>
      <c r="HZ436" s="385"/>
      <c r="IA436" s="385"/>
      <c r="IB436" s="385"/>
      <c r="IC436" s="385"/>
      <c r="ID436" s="385"/>
      <c r="IE436" s="385"/>
      <c r="IF436" s="385"/>
      <c r="IG436" s="385"/>
      <c r="IH436" s="385"/>
      <c r="II436" s="385"/>
      <c r="IJ436" s="385"/>
      <c r="IK436" s="385"/>
      <c r="IL436" s="385"/>
      <c r="IM436" s="385"/>
      <c r="IN436" s="385"/>
      <c r="IO436" s="385"/>
      <c r="IP436" s="385"/>
      <c r="IQ436" s="385"/>
      <c r="IR436" s="385"/>
      <c r="IS436" s="385"/>
      <c r="IT436" s="385"/>
      <c r="IU436" s="385"/>
      <c r="IV436" s="385"/>
    </row>
    <row r="437" spans="1:256" s="304" customFormat="1" x14ac:dyDescent="0.25">
      <c r="A437" s="41"/>
      <c r="B437" s="41"/>
      <c r="C437" s="452" t="s">
        <v>708</v>
      </c>
      <c r="D437" s="41">
        <v>1</v>
      </c>
      <c r="E437" s="42">
        <v>28</v>
      </c>
      <c r="F437" s="42">
        <v>28</v>
      </c>
      <c r="G437" s="41">
        <v>1</v>
      </c>
      <c r="H437" s="42">
        <v>28</v>
      </c>
      <c r="I437" s="42">
        <v>28</v>
      </c>
      <c r="J437" s="41">
        <v>1</v>
      </c>
      <c r="K437" s="42">
        <v>25</v>
      </c>
      <c r="L437" s="42">
        <v>25</v>
      </c>
      <c r="M437" s="453" t="s">
        <v>703</v>
      </c>
      <c r="N437" s="41"/>
      <c r="O437" s="455"/>
      <c r="P437" s="385" t="s">
        <v>697</v>
      </c>
      <c r="Q437" s="385"/>
      <c r="R437" s="385"/>
      <c r="S437" s="385"/>
      <c r="T437" s="385"/>
      <c r="U437" s="385"/>
      <c r="V437" s="385"/>
      <c r="W437" s="385"/>
      <c r="X437" s="385"/>
      <c r="Y437" s="385"/>
      <c r="Z437" s="385"/>
      <c r="AA437" s="385"/>
      <c r="AB437" s="385"/>
      <c r="AC437" s="385"/>
      <c r="AD437" s="385"/>
      <c r="AE437" s="385"/>
      <c r="AF437" s="385"/>
      <c r="AG437" s="385"/>
      <c r="AH437" s="385"/>
      <c r="AI437" s="385"/>
      <c r="AJ437" s="385"/>
      <c r="AK437" s="385"/>
      <c r="AL437" s="385"/>
      <c r="AM437" s="385"/>
      <c r="AN437" s="385"/>
      <c r="AO437" s="385"/>
      <c r="AP437" s="385"/>
      <c r="AQ437" s="385"/>
      <c r="AR437" s="385"/>
      <c r="AS437" s="385"/>
      <c r="AT437" s="385"/>
      <c r="AU437" s="385"/>
      <c r="AV437" s="385"/>
      <c r="AW437" s="385"/>
      <c r="AX437" s="385"/>
      <c r="AY437" s="385"/>
      <c r="AZ437" s="385"/>
      <c r="BA437" s="385"/>
      <c r="BB437" s="385"/>
      <c r="BC437" s="385"/>
      <c r="BD437" s="385"/>
      <c r="BE437" s="385"/>
      <c r="BF437" s="385"/>
      <c r="BG437" s="385"/>
      <c r="BH437" s="385"/>
      <c r="BI437" s="385"/>
      <c r="BJ437" s="385"/>
      <c r="BK437" s="385"/>
      <c r="BL437" s="385"/>
      <c r="BM437" s="385"/>
      <c r="BN437" s="385"/>
      <c r="BO437" s="385"/>
      <c r="BP437" s="385"/>
      <c r="BQ437" s="385"/>
      <c r="BR437" s="385"/>
      <c r="BS437" s="385"/>
      <c r="BT437" s="385"/>
      <c r="BU437" s="385"/>
      <c r="BV437" s="385"/>
      <c r="BW437" s="385"/>
      <c r="BX437" s="385"/>
      <c r="BY437" s="385"/>
      <c r="BZ437" s="385"/>
      <c r="CA437" s="385"/>
      <c r="CB437" s="385"/>
      <c r="CC437" s="385"/>
      <c r="CD437" s="385"/>
      <c r="CE437" s="385"/>
      <c r="CF437" s="385"/>
      <c r="CG437" s="385"/>
      <c r="CH437" s="385"/>
      <c r="CI437" s="385"/>
      <c r="CJ437" s="385"/>
      <c r="CK437" s="385"/>
      <c r="CL437" s="385"/>
      <c r="CM437" s="385"/>
      <c r="CN437" s="385"/>
      <c r="CO437" s="385"/>
      <c r="CP437" s="385"/>
      <c r="CQ437" s="385"/>
      <c r="CR437" s="385"/>
      <c r="CS437" s="385"/>
      <c r="CT437" s="385"/>
      <c r="CU437" s="385"/>
      <c r="CV437" s="385"/>
      <c r="CW437" s="385"/>
      <c r="CX437" s="385"/>
      <c r="CY437" s="385"/>
      <c r="CZ437" s="385"/>
      <c r="DA437" s="385"/>
      <c r="DB437" s="385"/>
      <c r="DC437" s="385"/>
      <c r="DD437" s="385"/>
      <c r="DE437" s="385"/>
      <c r="DF437" s="385"/>
      <c r="DG437" s="385"/>
      <c r="DH437" s="385"/>
      <c r="DI437" s="385"/>
      <c r="DJ437" s="385"/>
      <c r="DK437" s="385"/>
      <c r="DL437" s="385"/>
      <c r="DM437" s="385"/>
      <c r="DN437" s="385"/>
      <c r="DO437" s="385"/>
      <c r="DP437" s="385"/>
      <c r="DQ437" s="385"/>
      <c r="DR437" s="385"/>
      <c r="DS437" s="385"/>
      <c r="DT437" s="385"/>
      <c r="DU437" s="385"/>
      <c r="DV437" s="385"/>
      <c r="DW437" s="385"/>
      <c r="DX437" s="385"/>
      <c r="DY437" s="385"/>
      <c r="DZ437" s="385"/>
      <c r="EA437" s="385"/>
      <c r="EB437" s="385"/>
      <c r="EC437" s="385"/>
      <c r="ED437" s="385"/>
      <c r="EE437" s="385"/>
      <c r="EF437" s="385"/>
      <c r="EG437" s="385"/>
      <c r="EH437" s="385"/>
      <c r="EI437" s="385"/>
      <c r="EJ437" s="385"/>
      <c r="EK437" s="385"/>
      <c r="EL437" s="385"/>
      <c r="EM437" s="385"/>
      <c r="EN437" s="385"/>
      <c r="EO437" s="385"/>
      <c r="EP437" s="385"/>
      <c r="EQ437" s="385"/>
      <c r="ER437" s="385"/>
      <c r="ES437" s="385"/>
      <c r="ET437" s="385"/>
      <c r="EU437" s="385"/>
      <c r="EV437" s="385"/>
      <c r="EW437" s="385"/>
      <c r="EX437" s="385"/>
      <c r="EY437" s="385"/>
      <c r="EZ437" s="385"/>
      <c r="FA437" s="385"/>
      <c r="FB437" s="385"/>
      <c r="FC437" s="385"/>
      <c r="FD437" s="385"/>
      <c r="FE437" s="385"/>
      <c r="FF437" s="385"/>
      <c r="FG437" s="385"/>
      <c r="FH437" s="385"/>
      <c r="FI437" s="385"/>
      <c r="FJ437" s="385"/>
      <c r="FK437" s="385"/>
      <c r="FL437" s="385"/>
      <c r="FM437" s="385"/>
      <c r="FN437" s="385"/>
      <c r="FO437" s="385"/>
      <c r="FP437" s="385"/>
      <c r="FQ437" s="385"/>
      <c r="FR437" s="385"/>
      <c r="FS437" s="385"/>
      <c r="FT437" s="385"/>
      <c r="FU437" s="385"/>
      <c r="FV437" s="385"/>
      <c r="FW437" s="385"/>
      <c r="FX437" s="385"/>
      <c r="FY437" s="385"/>
      <c r="FZ437" s="385"/>
      <c r="GA437" s="385"/>
      <c r="GB437" s="385"/>
      <c r="GC437" s="385"/>
      <c r="GD437" s="385"/>
      <c r="GE437" s="385"/>
      <c r="GF437" s="385"/>
      <c r="GG437" s="385"/>
      <c r="GH437" s="385"/>
      <c r="GI437" s="385"/>
      <c r="GJ437" s="385"/>
      <c r="GK437" s="385"/>
      <c r="GL437" s="385"/>
      <c r="GM437" s="385"/>
      <c r="GN437" s="385"/>
      <c r="GO437" s="385"/>
      <c r="GP437" s="385"/>
      <c r="GQ437" s="385"/>
      <c r="GR437" s="385"/>
      <c r="GS437" s="385"/>
      <c r="GT437" s="385"/>
      <c r="GU437" s="385"/>
      <c r="GV437" s="385"/>
      <c r="GW437" s="385"/>
      <c r="GX437" s="385"/>
      <c r="GY437" s="385"/>
      <c r="GZ437" s="385"/>
      <c r="HA437" s="385"/>
      <c r="HB437" s="385"/>
      <c r="HC437" s="385"/>
      <c r="HD437" s="385"/>
      <c r="HE437" s="385"/>
      <c r="HF437" s="385"/>
      <c r="HG437" s="385"/>
      <c r="HH437" s="385"/>
      <c r="HI437" s="385"/>
      <c r="HJ437" s="385"/>
      <c r="HK437" s="385"/>
      <c r="HL437" s="385"/>
      <c r="HM437" s="385"/>
      <c r="HN437" s="385"/>
      <c r="HO437" s="385"/>
      <c r="HP437" s="385"/>
      <c r="HQ437" s="385"/>
      <c r="HR437" s="385"/>
      <c r="HS437" s="385"/>
      <c r="HT437" s="385"/>
      <c r="HU437" s="385"/>
      <c r="HV437" s="385"/>
      <c r="HW437" s="385"/>
      <c r="HX437" s="385"/>
      <c r="HY437" s="385"/>
      <c r="HZ437" s="385"/>
      <c r="IA437" s="385"/>
      <c r="IB437" s="385"/>
      <c r="IC437" s="385"/>
      <c r="ID437" s="385"/>
      <c r="IE437" s="385"/>
      <c r="IF437" s="385"/>
      <c r="IG437" s="385"/>
      <c r="IH437" s="385"/>
      <c r="II437" s="385"/>
      <c r="IJ437" s="385"/>
      <c r="IK437" s="385"/>
      <c r="IL437" s="385"/>
      <c r="IM437" s="385"/>
      <c r="IN437" s="385"/>
      <c r="IO437" s="385"/>
      <c r="IP437" s="385"/>
      <c r="IQ437" s="385"/>
      <c r="IR437" s="385"/>
      <c r="IS437" s="385"/>
      <c r="IT437" s="385"/>
      <c r="IU437" s="385"/>
      <c r="IV437" s="385"/>
    </row>
    <row r="438" spans="1:256" s="304" customFormat="1" x14ac:dyDescent="0.25">
      <c r="A438" s="446" t="s">
        <v>114</v>
      </c>
      <c r="B438" s="446">
        <v>10</v>
      </c>
      <c r="C438" s="447" t="s">
        <v>709</v>
      </c>
      <c r="D438" s="448"/>
      <c r="E438" s="449"/>
      <c r="F438" s="449"/>
      <c r="G438" s="448"/>
      <c r="H438" s="449"/>
      <c r="I438" s="449"/>
      <c r="J438" s="448"/>
      <c r="K438" s="449"/>
      <c r="L438" s="449"/>
      <c r="M438" s="450"/>
      <c r="N438" s="451"/>
      <c r="O438" s="455"/>
      <c r="P438" s="385" t="s">
        <v>697</v>
      </c>
      <c r="Q438" s="385"/>
      <c r="R438" s="385"/>
      <c r="S438" s="385"/>
      <c r="T438" s="385"/>
      <c r="U438" s="385"/>
      <c r="V438" s="385"/>
      <c r="W438" s="385"/>
      <c r="X438" s="385"/>
      <c r="Y438" s="385"/>
      <c r="Z438" s="385"/>
      <c r="AA438" s="385"/>
      <c r="AB438" s="385"/>
      <c r="AC438" s="385"/>
      <c r="AD438" s="385"/>
      <c r="AE438" s="385"/>
      <c r="AF438" s="385"/>
      <c r="AG438" s="385"/>
      <c r="AH438" s="385"/>
      <c r="AI438" s="385"/>
      <c r="AJ438" s="385"/>
      <c r="AK438" s="385"/>
      <c r="AL438" s="385"/>
      <c r="AM438" s="385"/>
      <c r="AN438" s="385"/>
      <c r="AO438" s="385"/>
      <c r="AP438" s="385"/>
      <c r="AQ438" s="385"/>
      <c r="AR438" s="385"/>
      <c r="AS438" s="385"/>
      <c r="AT438" s="385"/>
      <c r="AU438" s="385"/>
      <c r="AV438" s="385"/>
      <c r="AW438" s="385"/>
      <c r="AX438" s="385"/>
      <c r="AY438" s="385"/>
      <c r="AZ438" s="385"/>
      <c r="BA438" s="385"/>
      <c r="BB438" s="385"/>
      <c r="BC438" s="385"/>
      <c r="BD438" s="385"/>
      <c r="BE438" s="385"/>
      <c r="BF438" s="385"/>
      <c r="BG438" s="385"/>
      <c r="BH438" s="385"/>
      <c r="BI438" s="385"/>
      <c r="BJ438" s="385"/>
      <c r="BK438" s="385"/>
      <c r="BL438" s="385"/>
      <c r="BM438" s="385"/>
      <c r="BN438" s="385"/>
      <c r="BO438" s="385"/>
      <c r="BP438" s="385"/>
      <c r="BQ438" s="385"/>
      <c r="BR438" s="385"/>
      <c r="BS438" s="385"/>
      <c r="BT438" s="385"/>
      <c r="BU438" s="385"/>
      <c r="BV438" s="385"/>
      <c r="BW438" s="385"/>
      <c r="BX438" s="385"/>
      <c r="BY438" s="385"/>
      <c r="BZ438" s="385"/>
      <c r="CA438" s="385"/>
      <c r="CB438" s="385"/>
      <c r="CC438" s="385"/>
      <c r="CD438" s="385"/>
      <c r="CE438" s="385"/>
      <c r="CF438" s="385"/>
      <c r="CG438" s="385"/>
      <c r="CH438" s="385"/>
      <c r="CI438" s="385"/>
      <c r="CJ438" s="385"/>
      <c r="CK438" s="385"/>
      <c r="CL438" s="385"/>
      <c r="CM438" s="385"/>
      <c r="CN438" s="385"/>
      <c r="CO438" s="385"/>
      <c r="CP438" s="385"/>
      <c r="CQ438" s="385"/>
      <c r="CR438" s="385"/>
      <c r="CS438" s="385"/>
      <c r="CT438" s="385"/>
      <c r="CU438" s="385"/>
      <c r="CV438" s="385"/>
      <c r="CW438" s="385"/>
      <c r="CX438" s="385"/>
      <c r="CY438" s="385"/>
      <c r="CZ438" s="385"/>
      <c r="DA438" s="385"/>
      <c r="DB438" s="385"/>
      <c r="DC438" s="385"/>
      <c r="DD438" s="385"/>
      <c r="DE438" s="385"/>
      <c r="DF438" s="385"/>
      <c r="DG438" s="385"/>
      <c r="DH438" s="385"/>
      <c r="DI438" s="385"/>
      <c r="DJ438" s="385"/>
      <c r="DK438" s="385"/>
      <c r="DL438" s="385"/>
      <c r="DM438" s="385"/>
      <c r="DN438" s="385"/>
      <c r="DO438" s="385"/>
      <c r="DP438" s="385"/>
      <c r="DQ438" s="385"/>
      <c r="DR438" s="385"/>
      <c r="DS438" s="385"/>
      <c r="DT438" s="385"/>
      <c r="DU438" s="385"/>
      <c r="DV438" s="385"/>
      <c r="DW438" s="385"/>
      <c r="DX438" s="385"/>
      <c r="DY438" s="385"/>
      <c r="DZ438" s="385"/>
      <c r="EA438" s="385"/>
      <c r="EB438" s="385"/>
      <c r="EC438" s="385"/>
      <c r="ED438" s="385"/>
      <c r="EE438" s="385"/>
      <c r="EF438" s="385"/>
      <c r="EG438" s="385"/>
      <c r="EH438" s="385"/>
      <c r="EI438" s="385"/>
      <c r="EJ438" s="385"/>
      <c r="EK438" s="385"/>
      <c r="EL438" s="385"/>
      <c r="EM438" s="385"/>
      <c r="EN438" s="385"/>
      <c r="EO438" s="385"/>
      <c r="EP438" s="385"/>
      <c r="EQ438" s="385"/>
      <c r="ER438" s="385"/>
      <c r="ES438" s="385"/>
      <c r="ET438" s="385"/>
      <c r="EU438" s="385"/>
      <c r="EV438" s="385"/>
      <c r="EW438" s="385"/>
      <c r="EX438" s="385"/>
      <c r="EY438" s="385"/>
      <c r="EZ438" s="385"/>
      <c r="FA438" s="385"/>
      <c r="FB438" s="385"/>
      <c r="FC438" s="385"/>
      <c r="FD438" s="385"/>
      <c r="FE438" s="385"/>
      <c r="FF438" s="385"/>
      <c r="FG438" s="385"/>
      <c r="FH438" s="385"/>
      <c r="FI438" s="385"/>
      <c r="FJ438" s="385"/>
      <c r="FK438" s="385"/>
      <c r="FL438" s="385"/>
      <c r="FM438" s="385"/>
      <c r="FN438" s="385"/>
      <c r="FO438" s="385"/>
      <c r="FP438" s="385"/>
      <c r="FQ438" s="385"/>
      <c r="FR438" s="385"/>
      <c r="FS438" s="385"/>
      <c r="FT438" s="385"/>
      <c r="FU438" s="385"/>
      <c r="FV438" s="385"/>
      <c r="FW438" s="385"/>
      <c r="FX438" s="385"/>
      <c r="FY438" s="385"/>
      <c r="FZ438" s="385"/>
      <c r="GA438" s="385"/>
      <c r="GB438" s="385"/>
      <c r="GC438" s="385"/>
      <c r="GD438" s="385"/>
      <c r="GE438" s="385"/>
      <c r="GF438" s="385"/>
      <c r="GG438" s="385"/>
      <c r="GH438" s="385"/>
      <c r="GI438" s="385"/>
      <c r="GJ438" s="385"/>
      <c r="GK438" s="385"/>
      <c r="GL438" s="385"/>
      <c r="GM438" s="385"/>
      <c r="GN438" s="385"/>
      <c r="GO438" s="385"/>
      <c r="GP438" s="385"/>
      <c r="GQ438" s="385"/>
      <c r="GR438" s="385"/>
      <c r="GS438" s="385"/>
      <c r="GT438" s="385"/>
      <c r="GU438" s="385"/>
      <c r="GV438" s="385"/>
      <c r="GW438" s="385"/>
      <c r="GX438" s="385"/>
      <c r="GY438" s="385"/>
      <c r="GZ438" s="385"/>
      <c r="HA438" s="385"/>
      <c r="HB438" s="385"/>
      <c r="HC438" s="385"/>
      <c r="HD438" s="385"/>
      <c r="HE438" s="385"/>
      <c r="HF438" s="385"/>
      <c r="HG438" s="385"/>
      <c r="HH438" s="385"/>
      <c r="HI438" s="385"/>
      <c r="HJ438" s="385"/>
      <c r="HK438" s="385"/>
      <c r="HL438" s="385"/>
      <c r="HM438" s="385"/>
      <c r="HN438" s="385"/>
      <c r="HO438" s="385"/>
      <c r="HP438" s="385"/>
      <c r="HQ438" s="385"/>
      <c r="HR438" s="385"/>
      <c r="HS438" s="385"/>
      <c r="HT438" s="385"/>
      <c r="HU438" s="385"/>
      <c r="HV438" s="385"/>
      <c r="HW438" s="385"/>
      <c r="HX438" s="385"/>
      <c r="HY438" s="385"/>
      <c r="HZ438" s="385"/>
      <c r="IA438" s="385"/>
      <c r="IB438" s="385"/>
      <c r="IC438" s="385"/>
      <c r="ID438" s="385"/>
      <c r="IE438" s="385"/>
      <c r="IF438" s="385"/>
      <c r="IG438" s="385"/>
      <c r="IH438" s="385"/>
      <c r="II438" s="385"/>
      <c r="IJ438" s="385"/>
      <c r="IK438" s="385"/>
      <c r="IL438" s="385"/>
      <c r="IM438" s="385"/>
      <c r="IN438" s="385"/>
      <c r="IO438" s="385"/>
      <c r="IP438" s="385"/>
      <c r="IQ438" s="385"/>
      <c r="IR438" s="385"/>
      <c r="IS438" s="385"/>
      <c r="IT438" s="385"/>
      <c r="IU438" s="385"/>
      <c r="IV438" s="385"/>
    </row>
    <row r="439" spans="1:256" s="304" customFormat="1" x14ac:dyDescent="0.25">
      <c r="A439" s="41"/>
      <c r="B439" s="41"/>
      <c r="C439" s="452" t="s">
        <v>710</v>
      </c>
      <c r="D439" s="41">
        <v>2</v>
      </c>
      <c r="E439" s="42">
        <v>27</v>
      </c>
      <c r="F439" s="42">
        <v>28</v>
      </c>
      <c r="G439" s="41">
        <v>2</v>
      </c>
      <c r="H439" s="42">
        <v>27</v>
      </c>
      <c r="I439" s="42">
        <v>28</v>
      </c>
      <c r="J439" s="41">
        <v>2</v>
      </c>
      <c r="K439" s="42">
        <v>21</v>
      </c>
      <c r="L439" s="42">
        <v>22</v>
      </c>
      <c r="M439" s="453" t="s">
        <v>703</v>
      </c>
      <c r="N439" s="41"/>
      <c r="O439" s="451"/>
      <c r="P439" s="454" t="s">
        <v>697</v>
      </c>
      <c r="Q439" s="454"/>
      <c r="R439" s="454"/>
      <c r="S439" s="454"/>
      <c r="T439" s="454"/>
      <c r="U439" s="454"/>
      <c r="V439" s="454"/>
      <c r="W439" s="454"/>
      <c r="X439" s="454"/>
      <c r="Y439" s="454"/>
      <c r="Z439" s="454"/>
      <c r="AA439" s="454"/>
      <c r="AB439" s="454"/>
      <c r="AC439" s="454"/>
      <c r="AD439" s="454"/>
      <c r="AE439" s="454"/>
      <c r="AF439" s="454"/>
      <c r="AG439" s="454"/>
      <c r="AH439" s="454"/>
      <c r="AI439" s="454"/>
      <c r="AJ439" s="454"/>
      <c r="AK439" s="454"/>
      <c r="AL439" s="454"/>
      <c r="AM439" s="454"/>
      <c r="AN439" s="454"/>
      <c r="AO439" s="454"/>
      <c r="AP439" s="454"/>
      <c r="AQ439" s="454"/>
      <c r="AR439" s="454"/>
      <c r="AS439" s="454"/>
      <c r="AT439" s="454"/>
      <c r="AU439" s="454"/>
      <c r="AV439" s="454"/>
      <c r="AW439" s="454"/>
      <c r="AX439" s="454"/>
      <c r="AY439" s="454"/>
      <c r="AZ439" s="454"/>
      <c r="BA439" s="454"/>
      <c r="BB439" s="454"/>
      <c r="BC439" s="454"/>
      <c r="BD439" s="454"/>
      <c r="BE439" s="454"/>
      <c r="BF439" s="454"/>
      <c r="BG439" s="454"/>
      <c r="BH439" s="454"/>
      <c r="BI439" s="454"/>
      <c r="BJ439" s="454"/>
      <c r="BK439" s="454"/>
      <c r="BL439" s="454"/>
      <c r="BM439" s="454"/>
      <c r="BN439" s="454"/>
      <c r="BO439" s="454"/>
      <c r="BP439" s="454"/>
      <c r="BQ439" s="454"/>
      <c r="BR439" s="454"/>
      <c r="BS439" s="454"/>
      <c r="BT439" s="454"/>
      <c r="BU439" s="454"/>
      <c r="BV439" s="454"/>
      <c r="BW439" s="454"/>
      <c r="BX439" s="454"/>
      <c r="BY439" s="454"/>
      <c r="BZ439" s="454"/>
      <c r="CA439" s="454"/>
      <c r="CB439" s="454"/>
      <c r="CC439" s="454"/>
      <c r="CD439" s="454"/>
      <c r="CE439" s="454"/>
      <c r="CF439" s="454"/>
      <c r="CG439" s="454"/>
      <c r="CH439" s="454"/>
      <c r="CI439" s="454"/>
      <c r="CJ439" s="454"/>
      <c r="CK439" s="454"/>
      <c r="CL439" s="454"/>
      <c r="CM439" s="454"/>
      <c r="CN439" s="454"/>
      <c r="CO439" s="454"/>
      <c r="CP439" s="454"/>
      <c r="CQ439" s="454"/>
      <c r="CR439" s="454"/>
      <c r="CS439" s="454"/>
      <c r="CT439" s="454"/>
      <c r="CU439" s="454"/>
      <c r="CV439" s="454"/>
      <c r="CW439" s="454"/>
      <c r="CX439" s="454"/>
      <c r="CY439" s="454"/>
      <c r="CZ439" s="454"/>
      <c r="DA439" s="454"/>
      <c r="DB439" s="454"/>
      <c r="DC439" s="454"/>
      <c r="DD439" s="454"/>
      <c r="DE439" s="454"/>
      <c r="DF439" s="454"/>
      <c r="DG439" s="454"/>
      <c r="DH439" s="454"/>
      <c r="DI439" s="454"/>
      <c r="DJ439" s="454"/>
      <c r="DK439" s="454"/>
      <c r="DL439" s="454"/>
      <c r="DM439" s="454"/>
      <c r="DN439" s="454"/>
      <c r="DO439" s="454"/>
      <c r="DP439" s="454"/>
      <c r="DQ439" s="454"/>
      <c r="DR439" s="454"/>
      <c r="DS439" s="454"/>
      <c r="DT439" s="454"/>
      <c r="DU439" s="454"/>
      <c r="DV439" s="454"/>
      <c r="DW439" s="454"/>
      <c r="DX439" s="454"/>
      <c r="DY439" s="454"/>
      <c r="DZ439" s="454"/>
      <c r="EA439" s="454"/>
      <c r="EB439" s="454"/>
      <c r="EC439" s="454"/>
      <c r="ED439" s="454"/>
      <c r="EE439" s="454"/>
      <c r="EF439" s="454"/>
      <c r="EG439" s="454"/>
      <c r="EH439" s="454"/>
      <c r="EI439" s="454"/>
      <c r="EJ439" s="454"/>
      <c r="EK439" s="454"/>
      <c r="EL439" s="454"/>
      <c r="EM439" s="454"/>
      <c r="EN439" s="454"/>
      <c r="EO439" s="454"/>
      <c r="EP439" s="454"/>
      <c r="EQ439" s="454"/>
      <c r="ER439" s="454"/>
      <c r="ES439" s="454"/>
      <c r="ET439" s="454"/>
      <c r="EU439" s="454"/>
      <c r="EV439" s="454"/>
      <c r="EW439" s="454"/>
      <c r="EX439" s="454"/>
      <c r="EY439" s="454"/>
      <c r="EZ439" s="454"/>
      <c r="FA439" s="454"/>
      <c r="FB439" s="454"/>
      <c r="FC439" s="454"/>
      <c r="FD439" s="454"/>
      <c r="FE439" s="454"/>
      <c r="FF439" s="454"/>
      <c r="FG439" s="454"/>
      <c r="FH439" s="454"/>
      <c r="FI439" s="454"/>
      <c r="FJ439" s="454"/>
      <c r="FK439" s="454"/>
      <c r="FL439" s="454"/>
      <c r="FM439" s="454"/>
      <c r="FN439" s="454"/>
      <c r="FO439" s="454"/>
      <c r="FP439" s="454"/>
      <c r="FQ439" s="454"/>
      <c r="FR439" s="454"/>
      <c r="FS439" s="454"/>
      <c r="FT439" s="454"/>
      <c r="FU439" s="454"/>
      <c r="FV439" s="454"/>
      <c r="FW439" s="454"/>
      <c r="FX439" s="454"/>
      <c r="FY439" s="454"/>
      <c r="FZ439" s="454"/>
      <c r="GA439" s="454"/>
      <c r="GB439" s="454"/>
      <c r="GC439" s="454"/>
      <c r="GD439" s="454"/>
      <c r="GE439" s="454"/>
      <c r="GF439" s="454"/>
      <c r="GG439" s="454"/>
      <c r="GH439" s="454"/>
      <c r="GI439" s="454"/>
      <c r="GJ439" s="454"/>
      <c r="GK439" s="454"/>
      <c r="GL439" s="454"/>
      <c r="GM439" s="454"/>
      <c r="GN439" s="454"/>
      <c r="GO439" s="454"/>
      <c r="GP439" s="454"/>
      <c r="GQ439" s="454"/>
      <c r="GR439" s="454"/>
      <c r="GS439" s="454"/>
      <c r="GT439" s="454"/>
      <c r="GU439" s="454"/>
      <c r="GV439" s="454"/>
      <c r="GW439" s="454"/>
      <c r="GX439" s="454"/>
      <c r="GY439" s="454"/>
      <c r="GZ439" s="454"/>
      <c r="HA439" s="454"/>
      <c r="HB439" s="454"/>
      <c r="HC439" s="454"/>
      <c r="HD439" s="454"/>
      <c r="HE439" s="454"/>
      <c r="HF439" s="454"/>
      <c r="HG439" s="454"/>
      <c r="HH439" s="454"/>
      <c r="HI439" s="454"/>
      <c r="HJ439" s="454"/>
      <c r="HK439" s="454"/>
      <c r="HL439" s="454"/>
      <c r="HM439" s="454"/>
      <c r="HN439" s="454"/>
      <c r="HO439" s="454"/>
      <c r="HP439" s="454"/>
      <c r="HQ439" s="454"/>
      <c r="HR439" s="454"/>
      <c r="HS439" s="454"/>
      <c r="HT439" s="454"/>
      <c r="HU439" s="454"/>
      <c r="HV439" s="454"/>
      <c r="HW439" s="454"/>
      <c r="HX439" s="454"/>
      <c r="HY439" s="454"/>
      <c r="HZ439" s="454"/>
      <c r="IA439" s="454"/>
      <c r="IB439" s="454"/>
      <c r="IC439" s="454"/>
      <c r="ID439" s="454"/>
      <c r="IE439" s="454"/>
      <c r="IF439" s="454"/>
      <c r="IG439" s="454"/>
      <c r="IH439" s="454"/>
      <c r="II439" s="454"/>
      <c r="IJ439" s="454"/>
      <c r="IK439" s="454"/>
      <c r="IL439" s="454"/>
      <c r="IM439" s="454"/>
      <c r="IN439" s="454"/>
      <c r="IO439" s="454"/>
      <c r="IP439" s="454"/>
      <c r="IQ439" s="454"/>
      <c r="IR439" s="454"/>
      <c r="IS439" s="454"/>
      <c r="IT439" s="454"/>
      <c r="IU439" s="454"/>
      <c r="IV439" s="454"/>
    </row>
    <row r="440" spans="1:256" s="304" customFormat="1" x14ac:dyDescent="0.25">
      <c r="A440" s="41"/>
      <c r="B440" s="41"/>
      <c r="C440" s="452" t="s">
        <v>416</v>
      </c>
      <c r="D440" s="41">
        <v>2</v>
      </c>
      <c r="E440" s="42">
        <v>28</v>
      </c>
      <c r="F440" s="42">
        <v>29</v>
      </c>
      <c r="G440" s="41">
        <v>2</v>
      </c>
      <c r="H440" s="42">
        <v>28</v>
      </c>
      <c r="I440" s="42">
        <v>29</v>
      </c>
      <c r="J440" s="41">
        <v>2</v>
      </c>
      <c r="K440" s="42">
        <v>21</v>
      </c>
      <c r="L440" s="42">
        <v>22</v>
      </c>
      <c r="M440" s="453" t="s">
        <v>703</v>
      </c>
      <c r="N440" s="41"/>
      <c r="O440" s="455"/>
      <c r="P440" s="385" t="s">
        <v>697</v>
      </c>
      <c r="Q440" s="385"/>
      <c r="R440" s="385"/>
      <c r="S440" s="385"/>
      <c r="T440" s="385"/>
      <c r="U440" s="385"/>
      <c r="V440" s="385"/>
      <c r="W440" s="385"/>
      <c r="X440" s="385"/>
      <c r="Y440" s="385"/>
      <c r="Z440" s="385"/>
      <c r="AA440" s="385"/>
      <c r="AB440" s="385"/>
      <c r="AC440" s="385"/>
      <c r="AD440" s="385"/>
      <c r="AE440" s="385"/>
      <c r="AF440" s="385"/>
      <c r="AG440" s="385"/>
      <c r="AH440" s="385"/>
      <c r="AI440" s="385"/>
      <c r="AJ440" s="385"/>
      <c r="AK440" s="385"/>
      <c r="AL440" s="385"/>
      <c r="AM440" s="385"/>
      <c r="AN440" s="385"/>
      <c r="AO440" s="385"/>
      <c r="AP440" s="385"/>
      <c r="AQ440" s="385"/>
      <c r="AR440" s="385"/>
      <c r="AS440" s="385"/>
      <c r="AT440" s="385"/>
      <c r="AU440" s="385"/>
      <c r="AV440" s="385"/>
      <c r="AW440" s="385"/>
      <c r="AX440" s="385"/>
      <c r="AY440" s="385"/>
      <c r="AZ440" s="385"/>
      <c r="BA440" s="385"/>
      <c r="BB440" s="385"/>
      <c r="BC440" s="385"/>
      <c r="BD440" s="385"/>
      <c r="BE440" s="385"/>
      <c r="BF440" s="385"/>
      <c r="BG440" s="385"/>
      <c r="BH440" s="385"/>
      <c r="BI440" s="385"/>
      <c r="BJ440" s="385"/>
      <c r="BK440" s="385"/>
      <c r="BL440" s="385"/>
      <c r="BM440" s="385"/>
      <c r="BN440" s="385"/>
      <c r="BO440" s="385"/>
      <c r="BP440" s="385"/>
      <c r="BQ440" s="385"/>
      <c r="BR440" s="385"/>
      <c r="BS440" s="385"/>
      <c r="BT440" s="385"/>
      <c r="BU440" s="385"/>
      <c r="BV440" s="385"/>
      <c r="BW440" s="385"/>
      <c r="BX440" s="385"/>
      <c r="BY440" s="385"/>
      <c r="BZ440" s="385"/>
      <c r="CA440" s="385"/>
      <c r="CB440" s="385"/>
      <c r="CC440" s="385"/>
      <c r="CD440" s="385"/>
      <c r="CE440" s="385"/>
      <c r="CF440" s="385"/>
      <c r="CG440" s="385"/>
      <c r="CH440" s="385"/>
      <c r="CI440" s="385"/>
      <c r="CJ440" s="385"/>
      <c r="CK440" s="385"/>
      <c r="CL440" s="385"/>
      <c r="CM440" s="385"/>
      <c r="CN440" s="385"/>
      <c r="CO440" s="385"/>
      <c r="CP440" s="385"/>
      <c r="CQ440" s="385"/>
      <c r="CR440" s="385"/>
      <c r="CS440" s="385"/>
      <c r="CT440" s="385"/>
      <c r="CU440" s="385"/>
      <c r="CV440" s="385"/>
      <c r="CW440" s="385"/>
      <c r="CX440" s="385"/>
      <c r="CY440" s="385"/>
      <c r="CZ440" s="385"/>
      <c r="DA440" s="385"/>
      <c r="DB440" s="385"/>
      <c r="DC440" s="385"/>
      <c r="DD440" s="385"/>
      <c r="DE440" s="385"/>
      <c r="DF440" s="385"/>
      <c r="DG440" s="385"/>
      <c r="DH440" s="385"/>
      <c r="DI440" s="385"/>
      <c r="DJ440" s="385"/>
      <c r="DK440" s="385"/>
      <c r="DL440" s="385"/>
      <c r="DM440" s="385"/>
      <c r="DN440" s="385"/>
      <c r="DO440" s="385"/>
      <c r="DP440" s="385"/>
      <c r="DQ440" s="385"/>
      <c r="DR440" s="385"/>
      <c r="DS440" s="385"/>
      <c r="DT440" s="385"/>
      <c r="DU440" s="385"/>
      <c r="DV440" s="385"/>
      <c r="DW440" s="385"/>
      <c r="DX440" s="385"/>
      <c r="DY440" s="385"/>
      <c r="DZ440" s="385"/>
      <c r="EA440" s="385"/>
      <c r="EB440" s="385"/>
      <c r="EC440" s="385"/>
      <c r="ED440" s="385"/>
      <c r="EE440" s="385"/>
      <c r="EF440" s="385"/>
      <c r="EG440" s="385"/>
      <c r="EH440" s="385"/>
      <c r="EI440" s="385"/>
      <c r="EJ440" s="385"/>
      <c r="EK440" s="385"/>
      <c r="EL440" s="385"/>
      <c r="EM440" s="385"/>
      <c r="EN440" s="385"/>
      <c r="EO440" s="385"/>
      <c r="EP440" s="385"/>
      <c r="EQ440" s="385"/>
      <c r="ER440" s="385"/>
      <c r="ES440" s="385"/>
      <c r="ET440" s="385"/>
      <c r="EU440" s="385"/>
      <c r="EV440" s="385"/>
      <c r="EW440" s="385"/>
      <c r="EX440" s="385"/>
      <c r="EY440" s="385"/>
      <c r="EZ440" s="385"/>
      <c r="FA440" s="385"/>
      <c r="FB440" s="385"/>
      <c r="FC440" s="385"/>
      <c r="FD440" s="385"/>
      <c r="FE440" s="385"/>
      <c r="FF440" s="385"/>
      <c r="FG440" s="385"/>
      <c r="FH440" s="385"/>
      <c r="FI440" s="385"/>
      <c r="FJ440" s="385"/>
      <c r="FK440" s="385"/>
      <c r="FL440" s="385"/>
      <c r="FM440" s="385"/>
      <c r="FN440" s="385"/>
      <c r="FO440" s="385"/>
      <c r="FP440" s="385"/>
      <c r="FQ440" s="385"/>
      <c r="FR440" s="385"/>
      <c r="FS440" s="385"/>
      <c r="FT440" s="385"/>
      <c r="FU440" s="385"/>
      <c r="FV440" s="385"/>
      <c r="FW440" s="385"/>
      <c r="FX440" s="385"/>
      <c r="FY440" s="385"/>
      <c r="FZ440" s="385"/>
      <c r="GA440" s="385"/>
      <c r="GB440" s="385"/>
      <c r="GC440" s="385"/>
      <c r="GD440" s="385"/>
      <c r="GE440" s="385"/>
      <c r="GF440" s="385"/>
      <c r="GG440" s="385"/>
      <c r="GH440" s="385"/>
      <c r="GI440" s="385"/>
      <c r="GJ440" s="385"/>
      <c r="GK440" s="385"/>
      <c r="GL440" s="385"/>
      <c r="GM440" s="385"/>
      <c r="GN440" s="385"/>
      <c r="GO440" s="385"/>
      <c r="GP440" s="385"/>
      <c r="GQ440" s="385"/>
      <c r="GR440" s="385"/>
      <c r="GS440" s="385"/>
      <c r="GT440" s="385"/>
      <c r="GU440" s="385"/>
      <c r="GV440" s="385"/>
      <c r="GW440" s="385"/>
      <c r="GX440" s="385"/>
      <c r="GY440" s="385"/>
      <c r="GZ440" s="385"/>
      <c r="HA440" s="385"/>
      <c r="HB440" s="385"/>
      <c r="HC440" s="385"/>
      <c r="HD440" s="385"/>
      <c r="HE440" s="385"/>
      <c r="HF440" s="385"/>
      <c r="HG440" s="385"/>
      <c r="HH440" s="385"/>
      <c r="HI440" s="385"/>
      <c r="HJ440" s="385"/>
      <c r="HK440" s="385"/>
      <c r="HL440" s="385"/>
      <c r="HM440" s="385"/>
      <c r="HN440" s="385"/>
      <c r="HO440" s="385"/>
      <c r="HP440" s="385"/>
      <c r="HQ440" s="385"/>
      <c r="HR440" s="385"/>
      <c r="HS440" s="385"/>
      <c r="HT440" s="385"/>
      <c r="HU440" s="385"/>
      <c r="HV440" s="385"/>
      <c r="HW440" s="385"/>
      <c r="HX440" s="385"/>
      <c r="HY440" s="385"/>
      <c r="HZ440" s="385"/>
      <c r="IA440" s="385"/>
      <c r="IB440" s="385"/>
      <c r="IC440" s="385"/>
      <c r="ID440" s="385"/>
      <c r="IE440" s="385"/>
      <c r="IF440" s="385"/>
      <c r="IG440" s="385"/>
      <c r="IH440" s="385"/>
      <c r="II440" s="385"/>
      <c r="IJ440" s="385"/>
      <c r="IK440" s="385"/>
      <c r="IL440" s="385"/>
      <c r="IM440" s="385"/>
      <c r="IN440" s="385"/>
      <c r="IO440" s="385"/>
      <c r="IP440" s="385"/>
      <c r="IQ440" s="385"/>
      <c r="IR440" s="385"/>
      <c r="IS440" s="385"/>
      <c r="IT440" s="385"/>
      <c r="IU440" s="385"/>
      <c r="IV440" s="385"/>
    </row>
    <row r="441" spans="1:256" s="304" customFormat="1" x14ac:dyDescent="0.25">
      <c r="A441" s="441"/>
      <c r="B441" s="441">
        <v>20</v>
      </c>
      <c r="C441" s="442" t="s">
        <v>639</v>
      </c>
      <c r="D441" s="443"/>
      <c r="E441" s="444"/>
      <c r="F441" s="444"/>
      <c r="G441" s="443"/>
      <c r="H441" s="444"/>
      <c r="I441" s="444"/>
      <c r="J441" s="443"/>
      <c r="K441" s="444"/>
      <c r="L441" s="444"/>
      <c r="M441" s="445"/>
      <c r="N441" s="64"/>
      <c r="O441" s="455"/>
      <c r="P441" s="385" t="s">
        <v>697</v>
      </c>
      <c r="Q441" s="385"/>
      <c r="R441" s="385"/>
      <c r="S441" s="385"/>
      <c r="T441" s="385"/>
      <c r="U441" s="385"/>
      <c r="V441" s="385"/>
      <c r="W441" s="385"/>
      <c r="X441" s="385"/>
      <c r="Y441" s="385"/>
      <c r="Z441" s="385"/>
      <c r="AA441" s="385"/>
      <c r="AB441" s="385"/>
      <c r="AC441" s="385"/>
      <c r="AD441" s="385"/>
      <c r="AE441" s="385"/>
      <c r="AF441" s="385"/>
      <c r="AG441" s="385"/>
      <c r="AH441" s="385"/>
      <c r="AI441" s="385"/>
      <c r="AJ441" s="385"/>
      <c r="AK441" s="385"/>
      <c r="AL441" s="385"/>
      <c r="AM441" s="385"/>
      <c r="AN441" s="385"/>
      <c r="AO441" s="385"/>
      <c r="AP441" s="385"/>
      <c r="AQ441" s="385"/>
      <c r="AR441" s="385"/>
      <c r="AS441" s="385"/>
      <c r="AT441" s="385"/>
      <c r="AU441" s="385"/>
      <c r="AV441" s="385"/>
      <c r="AW441" s="385"/>
      <c r="AX441" s="385"/>
      <c r="AY441" s="385"/>
      <c r="AZ441" s="385"/>
      <c r="BA441" s="385"/>
      <c r="BB441" s="385"/>
      <c r="BC441" s="385"/>
      <c r="BD441" s="385"/>
      <c r="BE441" s="385"/>
      <c r="BF441" s="385"/>
      <c r="BG441" s="385"/>
      <c r="BH441" s="385"/>
      <c r="BI441" s="385"/>
      <c r="BJ441" s="385"/>
      <c r="BK441" s="385"/>
      <c r="BL441" s="385"/>
      <c r="BM441" s="385"/>
      <c r="BN441" s="385"/>
      <c r="BO441" s="385"/>
      <c r="BP441" s="385"/>
      <c r="BQ441" s="385"/>
      <c r="BR441" s="385"/>
      <c r="BS441" s="385"/>
      <c r="BT441" s="385"/>
      <c r="BU441" s="385"/>
      <c r="BV441" s="385"/>
      <c r="BW441" s="385"/>
      <c r="BX441" s="385"/>
      <c r="BY441" s="385"/>
      <c r="BZ441" s="385"/>
      <c r="CA441" s="385"/>
      <c r="CB441" s="385"/>
      <c r="CC441" s="385"/>
      <c r="CD441" s="385"/>
      <c r="CE441" s="385"/>
      <c r="CF441" s="385"/>
      <c r="CG441" s="385"/>
      <c r="CH441" s="385"/>
      <c r="CI441" s="385"/>
      <c r="CJ441" s="385"/>
      <c r="CK441" s="385"/>
      <c r="CL441" s="385"/>
      <c r="CM441" s="385"/>
      <c r="CN441" s="385"/>
      <c r="CO441" s="385"/>
      <c r="CP441" s="385"/>
      <c r="CQ441" s="385"/>
      <c r="CR441" s="385"/>
      <c r="CS441" s="385"/>
      <c r="CT441" s="385"/>
      <c r="CU441" s="385"/>
      <c r="CV441" s="385"/>
      <c r="CW441" s="385"/>
      <c r="CX441" s="385"/>
      <c r="CY441" s="385"/>
      <c r="CZ441" s="385"/>
      <c r="DA441" s="385"/>
      <c r="DB441" s="385"/>
      <c r="DC441" s="385"/>
      <c r="DD441" s="385"/>
      <c r="DE441" s="385"/>
      <c r="DF441" s="385"/>
      <c r="DG441" s="385"/>
      <c r="DH441" s="385"/>
      <c r="DI441" s="385"/>
      <c r="DJ441" s="385"/>
      <c r="DK441" s="385"/>
      <c r="DL441" s="385"/>
      <c r="DM441" s="385"/>
      <c r="DN441" s="385"/>
      <c r="DO441" s="385"/>
      <c r="DP441" s="385"/>
      <c r="DQ441" s="385"/>
      <c r="DR441" s="385"/>
      <c r="DS441" s="385"/>
      <c r="DT441" s="385"/>
      <c r="DU441" s="385"/>
      <c r="DV441" s="385"/>
      <c r="DW441" s="385"/>
      <c r="DX441" s="385"/>
      <c r="DY441" s="385"/>
      <c r="DZ441" s="385"/>
      <c r="EA441" s="385"/>
      <c r="EB441" s="385"/>
      <c r="EC441" s="385"/>
      <c r="ED441" s="385"/>
      <c r="EE441" s="385"/>
      <c r="EF441" s="385"/>
      <c r="EG441" s="385"/>
      <c r="EH441" s="385"/>
      <c r="EI441" s="385"/>
      <c r="EJ441" s="385"/>
      <c r="EK441" s="385"/>
      <c r="EL441" s="385"/>
      <c r="EM441" s="385"/>
      <c r="EN441" s="385"/>
      <c r="EO441" s="385"/>
      <c r="EP441" s="385"/>
      <c r="EQ441" s="385"/>
      <c r="ER441" s="385"/>
      <c r="ES441" s="385"/>
      <c r="ET441" s="385"/>
      <c r="EU441" s="385"/>
      <c r="EV441" s="385"/>
      <c r="EW441" s="385"/>
      <c r="EX441" s="385"/>
      <c r="EY441" s="385"/>
      <c r="EZ441" s="385"/>
      <c r="FA441" s="385"/>
      <c r="FB441" s="385"/>
      <c r="FC441" s="385"/>
      <c r="FD441" s="385"/>
      <c r="FE441" s="385"/>
      <c r="FF441" s="385"/>
      <c r="FG441" s="385"/>
      <c r="FH441" s="385"/>
      <c r="FI441" s="385"/>
      <c r="FJ441" s="385"/>
      <c r="FK441" s="385"/>
      <c r="FL441" s="385"/>
      <c r="FM441" s="385"/>
      <c r="FN441" s="385"/>
      <c r="FO441" s="385"/>
      <c r="FP441" s="385"/>
      <c r="FQ441" s="385"/>
      <c r="FR441" s="385"/>
      <c r="FS441" s="385"/>
      <c r="FT441" s="385"/>
      <c r="FU441" s="385"/>
      <c r="FV441" s="385"/>
      <c r="FW441" s="385"/>
      <c r="FX441" s="385"/>
      <c r="FY441" s="385"/>
      <c r="FZ441" s="385"/>
      <c r="GA441" s="385"/>
      <c r="GB441" s="385"/>
      <c r="GC441" s="385"/>
      <c r="GD441" s="385"/>
      <c r="GE441" s="385"/>
      <c r="GF441" s="385"/>
      <c r="GG441" s="385"/>
      <c r="GH441" s="385"/>
      <c r="GI441" s="385"/>
      <c r="GJ441" s="385"/>
      <c r="GK441" s="385"/>
      <c r="GL441" s="385"/>
      <c r="GM441" s="385"/>
      <c r="GN441" s="385"/>
      <c r="GO441" s="385"/>
      <c r="GP441" s="385"/>
      <c r="GQ441" s="385"/>
      <c r="GR441" s="385"/>
      <c r="GS441" s="385"/>
      <c r="GT441" s="385"/>
      <c r="GU441" s="385"/>
      <c r="GV441" s="385"/>
      <c r="GW441" s="385"/>
      <c r="GX441" s="385"/>
      <c r="GY441" s="385"/>
      <c r="GZ441" s="385"/>
      <c r="HA441" s="385"/>
      <c r="HB441" s="385"/>
      <c r="HC441" s="385"/>
      <c r="HD441" s="385"/>
      <c r="HE441" s="385"/>
      <c r="HF441" s="385"/>
      <c r="HG441" s="385"/>
      <c r="HH441" s="385"/>
      <c r="HI441" s="385"/>
      <c r="HJ441" s="385"/>
      <c r="HK441" s="385"/>
      <c r="HL441" s="385"/>
      <c r="HM441" s="385"/>
      <c r="HN441" s="385"/>
      <c r="HO441" s="385"/>
      <c r="HP441" s="385"/>
      <c r="HQ441" s="385"/>
      <c r="HR441" s="385"/>
      <c r="HS441" s="385"/>
      <c r="HT441" s="385"/>
      <c r="HU441" s="385"/>
      <c r="HV441" s="385"/>
      <c r="HW441" s="385"/>
      <c r="HX441" s="385"/>
      <c r="HY441" s="385"/>
      <c r="HZ441" s="385"/>
      <c r="IA441" s="385"/>
      <c r="IB441" s="385"/>
      <c r="IC441" s="385"/>
      <c r="ID441" s="385"/>
      <c r="IE441" s="385"/>
      <c r="IF441" s="385"/>
      <c r="IG441" s="385"/>
      <c r="IH441" s="385"/>
      <c r="II441" s="385"/>
      <c r="IJ441" s="385"/>
      <c r="IK441" s="385"/>
      <c r="IL441" s="385"/>
      <c r="IM441" s="385"/>
      <c r="IN441" s="385"/>
      <c r="IO441" s="385"/>
      <c r="IP441" s="385"/>
      <c r="IQ441" s="385"/>
      <c r="IR441" s="385"/>
      <c r="IS441" s="385"/>
      <c r="IT441" s="385"/>
      <c r="IU441" s="385"/>
      <c r="IV441" s="385"/>
    </row>
    <row r="442" spans="1:256" s="304" customFormat="1" x14ac:dyDescent="0.25">
      <c r="A442" s="446" t="s">
        <v>114</v>
      </c>
      <c r="B442" s="446">
        <v>20</v>
      </c>
      <c r="C442" s="447" t="s">
        <v>711</v>
      </c>
      <c r="D442" s="448"/>
      <c r="E442" s="449"/>
      <c r="F442" s="449"/>
      <c r="G442" s="448"/>
      <c r="H442" s="449"/>
      <c r="I442" s="449"/>
      <c r="J442" s="448"/>
      <c r="K442" s="449"/>
      <c r="L442" s="449"/>
      <c r="M442" s="450"/>
      <c r="N442" s="451"/>
      <c r="O442" s="64"/>
      <c r="P442" s="45" t="s">
        <v>697</v>
      </c>
      <c r="Q442" s="45"/>
      <c r="R442" s="45"/>
      <c r="S442" s="45"/>
      <c r="T442" s="45"/>
      <c r="U442" s="45"/>
      <c r="V442" s="45"/>
      <c r="W442" s="45"/>
      <c r="X442" s="45"/>
      <c r="Y442" s="45"/>
      <c r="Z442" s="45"/>
      <c r="AA442" s="45"/>
      <c r="AB442" s="45"/>
      <c r="AC442" s="45"/>
      <c r="AD442" s="45"/>
      <c r="AE442" s="45"/>
      <c r="AF442" s="45"/>
      <c r="AG442" s="45"/>
      <c r="AH442" s="45"/>
      <c r="AI442" s="45"/>
      <c r="AJ442" s="45"/>
      <c r="AK442" s="45"/>
      <c r="AL442" s="45"/>
      <c r="AM442" s="45"/>
      <c r="AN442" s="45"/>
      <c r="AO442" s="45"/>
      <c r="AP442" s="45"/>
      <c r="AQ442" s="45"/>
      <c r="AR442" s="45"/>
      <c r="AS442" s="45"/>
      <c r="AT442" s="45"/>
      <c r="AU442" s="45"/>
      <c r="AV442" s="45"/>
      <c r="AW442" s="45"/>
      <c r="AX442" s="45"/>
      <c r="AY442" s="45"/>
      <c r="AZ442" s="45"/>
      <c r="BA442" s="45"/>
      <c r="BB442" s="45"/>
      <c r="BC442" s="45"/>
      <c r="BD442" s="45"/>
      <c r="BE442" s="45"/>
      <c r="BF442" s="45"/>
      <c r="BG442" s="45"/>
      <c r="BH442" s="45"/>
      <c r="BI442" s="45"/>
      <c r="BJ442" s="45"/>
      <c r="BK442" s="45"/>
      <c r="BL442" s="45"/>
      <c r="BM442" s="45"/>
      <c r="BN442" s="45"/>
      <c r="BO442" s="45"/>
      <c r="BP442" s="45"/>
      <c r="BQ442" s="45"/>
      <c r="BR442" s="45"/>
      <c r="BS442" s="45"/>
      <c r="BT442" s="45"/>
      <c r="BU442" s="45"/>
      <c r="BV442" s="45"/>
      <c r="BW442" s="45"/>
      <c r="BX442" s="45"/>
      <c r="BY442" s="45"/>
      <c r="BZ442" s="45"/>
      <c r="CA442" s="45"/>
      <c r="CB442" s="45"/>
      <c r="CC442" s="45"/>
      <c r="CD442" s="45"/>
      <c r="CE442" s="45"/>
      <c r="CF442" s="45"/>
      <c r="CG442" s="45"/>
      <c r="CH442" s="45"/>
      <c r="CI442" s="45"/>
      <c r="CJ442" s="45"/>
      <c r="CK442" s="45"/>
      <c r="CL442" s="45"/>
      <c r="CM442" s="45"/>
      <c r="CN442" s="45"/>
      <c r="CO442" s="45"/>
      <c r="CP442" s="45"/>
      <c r="CQ442" s="45"/>
      <c r="CR442" s="45"/>
      <c r="CS442" s="45"/>
      <c r="CT442" s="45"/>
      <c r="CU442" s="45"/>
      <c r="CV442" s="45"/>
      <c r="CW442" s="45"/>
      <c r="CX442" s="45"/>
      <c r="CY442" s="45"/>
      <c r="CZ442" s="45"/>
      <c r="DA442" s="45"/>
      <c r="DB442" s="45"/>
      <c r="DC442" s="45"/>
      <c r="DD442" s="45"/>
      <c r="DE442" s="45"/>
      <c r="DF442" s="45"/>
      <c r="DG442" s="45"/>
      <c r="DH442" s="45"/>
      <c r="DI442" s="45"/>
      <c r="DJ442" s="45"/>
      <c r="DK442" s="45"/>
      <c r="DL442" s="45"/>
      <c r="DM442" s="45"/>
      <c r="DN442" s="45"/>
      <c r="DO442" s="45"/>
      <c r="DP442" s="45"/>
      <c r="DQ442" s="45"/>
      <c r="DR442" s="45"/>
      <c r="DS442" s="45"/>
      <c r="DT442" s="45"/>
      <c r="DU442" s="45"/>
      <c r="DV442" s="45"/>
      <c r="DW442" s="45"/>
      <c r="DX442" s="45"/>
      <c r="DY442" s="45"/>
      <c r="DZ442" s="45"/>
      <c r="EA442" s="45"/>
      <c r="EB442" s="45"/>
      <c r="EC442" s="45"/>
      <c r="ED442" s="45"/>
      <c r="EE442" s="45"/>
      <c r="EF442" s="45"/>
      <c r="EG442" s="45"/>
      <c r="EH442" s="45"/>
      <c r="EI442" s="45"/>
      <c r="EJ442" s="45"/>
      <c r="EK442" s="45"/>
      <c r="EL442" s="45"/>
      <c r="EM442" s="45"/>
      <c r="EN442" s="45"/>
      <c r="EO442" s="45"/>
      <c r="EP442" s="45"/>
      <c r="EQ442" s="45"/>
      <c r="ER442" s="45"/>
      <c r="ES442" s="45"/>
      <c r="ET442" s="45"/>
      <c r="EU442" s="45"/>
      <c r="EV442" s="45"/>
      <c r="EW442" s="45"/>
      <c r="EX442" s="45"/>
      <c r="EY442" s="45"/>
      <c r="EZ442" s="45"/>
      <c r="FA442" s="45"/>
      <c r="FB442" s="45"/>
      <c r="FC442" s="45"/>
      <c r="FD442" s="45"/>
      <c r="FE442" s="45"/>
      <c r="FF442" s="45"/>
      <c r="FG442" s="45"/>
      <c r="FH442" s="45"/>
      <c r="FI442" s="45"/>
      <c r="FJ442" s="45"/>
      <c r="FK442" s="45"/>
      <c r="FL442" s="45"/>
      <c r="FM442" s="45"/>
      <c r="FN442" s="45"/>
      <c r="FO442" s="45"/>
      <c r="FP442" s="45"/>
      <c r="FQ442" s="45"/>
      <c r="FR442" s="45"/>
      <c r="FS442" s="45"/>
      <c r="FT442" s="45"/>
      <c r="FU442" s="45"/>
      <c r="FV442" s="45"/>
      <c r="FW442" s="45"/>
      <c r="FX442" s="45"/>
      <c r="FY442" s="45"/>
      <c r="FZ442" s="45"/>
      <c r="GA442" s="45"/>
      <c r="GB442" s="45"/>
      <c r="GC442" s="45"/>
      <c r="GD442" s="45"/>
      <c r="GE442" s="45"/>
      <c r="GF442" s="45"/>
      <c r="GG442" s="45"/>
      <c r="GH442" s="45"/>
      <c r="GI442" s="45"/>
      <c r="GJ442" s="45"/>
      <c r="GK442" s="45"/>
      <c r="GL442" s="45"/>
      <c r="GM442" s="45"/>
      <c r="GN442" s="45"/>
      <c r="GO442" s="45"/>
      <c r="GP442" s="45"/>
      <c r="GQ442" s="45"/>
      <c r="GR442" s="45"/>
      <c r="GS442" s="45"/>
      <c r="GT442" s="45"/>
      <c r="GU442" s="45"/>
      <c r="GV442" s="45"/>
      <c r="GW442" s="45"/>
      <c r="GX442" s="45"/>
      <c r="GY442" s="45"/>
      <c r="GZ442" s="45"/>
      <c r="HA442" s="45"/>
      <c r="HB442" s="45"/>
      <c r="HC442" s="45"/>
      <c r="HD442" s="45"/>
      <c r="HE442" s="45"/>
      <c r="HF442" s="45"/>
      <c r="HG442" s="45"/>
      <c r="HH442" s="45"/>
      <c r="HI442" s="45"/>
      <c r="HJ442" s="45"/>
      <c r="HK442" s="45"/>
      <c r="HL442" s="45"/>
      <c r="HM442" s="45"/>
      <c r="HN442" s="45"/>
      <c r="HO442" s="45"/>
      <c r="HP442" s="45"/>
      <c r="HQ442" s="45"/>
      <c r="HR442" s="45"/>
      <c r="HS442" s="45"/>
      <c r="HT442" s="45"/>
      <c r="HU442" s="45"/>
      <c r="HV442" s="45"/>
      <c r="HW442" s="45"/>
      <c r="HX442" s="45"/>
      <c r="HY442" s="45"/>
      <c r="HZ442" s="45"/>
      <c r="IA442" s="45"/>
      <c r="IB442" s="45"/>
      <c r="IC442" s="45"/>
      <c r="ID442" s="45"/>
      <c r="IE442" s="45"/>
      <c r="IF442" s="45"/>
      <c r="IG442" s="45"/>
      <c r="IH442" s="45"/>
      <c r="II442" s="45"/>
      <c r="IJ442" s="45"/>
      <c r="IK442" s="45"/>
      <c r="IL442" s="45"/>
      <c r="IM442" s="45"/>
      <c r="IN442" s="45"/>
      <c r="IO442" s="45"/>
      <c r="IP442" s="45"/>
      <c r="IQ442" s="45"/>
      <c r="IR442" s="45"/>
      <c r="IS442" s="45"/>
      <c r="IT442" s="45"/>
      <c r="IU442" s="45"/>
      <c r="IV442" s="45"/>
    </row>
    <row r="443" spans="1:256" s="304" customFormat="1" ht="31.5" x14ac:dyDescent="0.25">
      <c r="A443" s="41">
        <v>254</v>
      </c>
      <c r="B443" s="41">
        <v>25</v>
      </c>
      <c r="C443" s="452" t="s">
        <v>712</v>
      </c>
      <c r="D443" s="41">
        <v>4</v>
      </c>
      <c r="E443" s="42">
        <v>5</v>
      </c>
      <c r="F443" s="42">
        <v>8</v>
      </c>
      <c r="G443" s="41">
        <v>4</v>
      </c>
      <c r="H443" s="42">
        <v>5</v>
      </c>
      <c r="I443" s="42">
        <v>8</v>
      </c>
      <c r="J443" s="41">
        <v>4</v>
      </c>
      <c r="K443" s="42">
        <v>5</v>
      </c>
      <c r="L443" s="42">
        <v>8</v>
      </c>
      <c r="M443" s="453" t="s">
        <v>713</v>
      </c>
      <c r="N443" s="41" t="s">
        <v>171</v>
      </c>
      <c r="O443" s="451"/>
      <c r="P443" s="454" t="s">
        <v>697</v>
      </c>
      <c r="Q443" s="454"/>
      <c r="R443" s="454"/>
      <c r="S443" s="454"/>
      <c r="T443" s="454"/>
      <c r="U443" s="454"/>
      <c r="V443" s="454"/>
      <c r="W443" s="454"/>
      <c r="X443" s="454"/>
      <c r="Y443" s="454"/>
      <c r="Z443" s="454"/>
      <c r="AA443" s="454"/>
      <c r="AB443" s="454"/>
      <c r="AC443" s="454"/>
      <c r="AD443" s="454"/>
      <c r="AE443" s="454"/>
      <c r="AF443" s="454"/>
      <c r="AG443" s="454"/>
      <c r="AH443" s="454"/>
      <c r="AI443" s="454"/>
      <c r="AJ443" s="454"/>
      <c r="AK443" s="454"/>
      <c r="AL443" s="454"/>
      <c r="AM443" s="454"/>
      <c r="AN443" s="454"/>
      <c r="AO443" s="454"/>
      <c r="AP443" s="454"/>
      <c r="AQ443" s="454"/>
      <c r="AR443" s="454"/>
      <c r="AS443" s="454"/>
      <c r="AT443" s="454"/>
      <c r="AU443" s="454"/>
      <c r="AV443" s="454"/>
      <c r="AW443" s="454"/>
      <c r="AX443" s="454"/>
      <c r="AY443" s="454"/>
      <c r="AZ443" s="454"/>
      <c r="BA443" s="454"/>
      <c r="BB443" s="454"/>
      <c r="BC443" s="454"/>
      <c r="BD443" s="454"/>
      <c r="BE443" s="454"/>
      <c r="BF443" s="454"/>
      <c r="BG443" s="454"/>
      <c r="BH443" s="454"/>
      <c r="BI443" s="454"/>
      <c r="BJ443" s="454"/>
      <c r="BK443" s="454"/>
      <c r="BL443" s="454"/>
      <c r="BM443" s="454"/>
      <c r="BN443" s="454"/>
      <c r="BO443" s="454"/>
      <c r="BP443" s="454"/>
      <c r="BQ443" s="454"/>
      <c r="BR443" s="454"/>
      <c r="BS443" s="454"/>
      <c r="BT443" s="454"/>
      <c r="BU443" s="454"/>
      <c r="BV443" s="454"/>
      <c r="BW443" s="454"/>
      <c r="BX443" s="454"/>
      <c r="BY443" s="454"/>
      <c r="BZ443" s="454"/>
      <c r="CA443" s="454"/>
      <c r="CB443" s="454"/>
      <c r="CC443" s="454"/>
      <c r="CD443" s="454"/>
      <c r="CE443" s="454"/>
      <c r="CF443" s="454"/>
      <c r="CG443" s="454"/>
      <c r="CH443" s="454"/>
      <c r="CI443" s="454"/>
      <c r="CJ443" s="454"/>
      <c r="CK443" s="454"/>
      <c r="CL443" s="454"/>
      <c r="CM443" s="454"/>
      <c r="CN443" s="454"/>
      <c r="CO443" s="454"/>
      <c r="CP443" s="454"/>
      <c r="CQ443" s="454"/>
      <c r="CR443" s="454"/>
      <c r="CS443" s="454"/>
      <c r="CT443" s="454"/>
      <c r="CU443" s="454"/>
      <c r="CV443" s="454"/>
      <c r="CW443" s="454"/>
      <c r="CX443" s="454"/>
      <c r="CY443" s="454"/>
      <c r="CZ443" s="454"/>
      <c r="DA443" s="454"/>
      <c r="DB443" s="454"/>
      <c r="DC443" s="454"/>
      <c r="DD443" s="454"/>
      <c r="DE443" s="454"/>
      <c r="DF443" s="454"/>
      <c r="DG443" s="454"/>
      <c r="DH443" s="454"/>
      <c r="DI443" s="454"/>
      <c r="DJ443" s="454"/>
      <c r="DK443" s="454"/>
      <c r="DL443" s="454"/>
      <c r="DM443" s="454"/>
      <c r="DN443" s="454"/>
      <c r="DO443" s="454"/>
      <c r="DP443" s="454"/>
      <c r="DQ443" s="454"/>
      <c r="DR443" s="454"/>
      <c r="DS443" s="454"/>
      <c r="DT443" s="454"/>
      <c r="DU443" s="454"/>
      <c r="DV443" s="454"/>
      <c r="DW443" s="454"/>
      <c r="DX443" s="454"/>
      <c r="DY443" s="454"/>
      <c r="DZ443" s="454"/>
      <c r="EA443" s="454"/>
      <c r="EB443" s="454"/>
      <c r="EC443" s="454"/>
      <c r="ED443" s="454"/>
      <c r="EE443" s="454"/>
      <c r="EF443" s="454"/>
      <c r="EG443" s="454"/>
      <c r="EH443" s="454"/>
      <c r="EI443" s="454"/>
      <c r="EJ443" s="454"/>
      <c r="EK443" s="454"/>
      <c r="EL443" s="454"/>
      <c r="EM443" s="454"/>
      <c r="EN443" s="454"/>
      <c r="EO443" s="454"/>
      <c r="EP443" s="454"/>
      <c r="EQ443" s="454"/>
      <c r="ER443" s="454"/>
      <c r="ES443" s="454"/>
      <c r="ET443" s="454"/>
      <c r="EU443" s="454"/>
      <c r="EV443" s="454"/>
      <c r="EW443" s="454"/>
      <c r="EX443" s="454"/>
      <c r="EY443" s="454"/>
      <c r="EZ443" s="454"/>
      <c r="FA443" s="454"/>
      <c r="FB443" s="454"/>
      <c r="FC443" s="454"/>
      <c r="FD443" s="454"/>
      <c r="FE443" s="454"/>
      <c r="FF443" s="454"/>
      <c r="FG443" s="454"/>
      <c r="FH443" s="454"/>
      <c r="FI443" s="454"/>
      <c r="FJ443" s="454"/>
      <c r="FK443" s="454"/>
      <c r="FL443" s="454"/>
      <c r="FM443" s="454"/>
      <c r="FN443" s="454"/>
      <c r="FO443" s="454"/>
      <c r="FP443" s="454"/>
      <c r="FQ443" s="454"/>
      <c r="FR443" s="454"/>
      <c r="FS443" s="454"/>
      <c r="FT443" s="454"/>
      <c r="FU443" s="454"/>
      <c r="FV443" s="454"/>
      <c r="FW443" s="454"/>
      <c r="FX443" s="454"/>
      <c r="FY443" s="454"/>
      <c r="FZ443" s="454"/>
      <c r="GA443" s="454"/>
      <c r="GB443" s="454"/>
      <c r="GC443" s="454"/>
      <c r="GD443" s="454"/>
      <c r="GE443" s="454"/>
      <c r="GF443" s="454"/>
      <c r="GG443" s="454"/>
      <c r="GH443" s="454"/>
      <c r="GI443" s="454"/>
      <c r="GJ443" s="454"/>
      <c r="GK443" s="454"/>
      <c r="GL443" s="454"/>
      <c r="GM443" s="454"/>
      <c r="GN443" s="454"/>
      <c r="GO443" s="454"/>
      <c r="GP443" s="454"/>
      <c r="GQ443" s="454"/>
      <c r="GR443" s="454"/>
      <c r="GS443" s="454"/>
      <c r="GT443" s="454"/>
      <c r="GU443" s="454"/>
      <c r="GV443" s="454"/>
      <c r="GW443" s="454"/>
      <c r="GX443" s="454"/>
      <c r="GY443" s="454"/>
      <c r="GZ443" s="454"/>
      <c r="HA443" s="454"/>
      <c r="HB443" s="454"/>
      <c r="HC443" s="454"/>
      <c r="HD443" s="454"/>
      <c r="HE443" s="454"/>
      <c r="HF443" s="454"/>
      <c r="HG443" s="454"/>
      <c r="HH443" s="454"/>
      <c r="HI443" s="454"/>
      <c r="HJ443" s="454"/>
      <c r="HK443" s="454"/>
      <c r="HL443" s="454"/>
      <c r="HM443" s="454"/>
      <c r="HN443" s="454"/>
      <c r="HO443" s="454"/>
      <c r="HP443" s="454"/>
      <c r="HQ443" s="454"/>
      <c r="HR443" s="454"/>
      <c r="HS443" s="454"/>
      <c r="HT443" s="454"/>
      <c r="HU443" s="454"/>
      <c r="HV443" s="454"/>
      <c r="HW443" s="454"/>
      <c r="HX443" s="454"/>
      <c r="HY443" s="454"/>
      <c r="HZ443" s="454"/>
      <c r="IA443" s="454"/>
      <c r="IB443" s="454"/>
      <c r="IC443" s="454"/>
      <c r="ID443" s="454"/>
      <c r="IE443" s="454"/>
      <c r="IF443" s="454"/>
      <c r="IG443" s="454"/>
      <c r="IH443" s="454"/>
      <c r="II443" s="454"/>
      <c r="IJ443" s="454"/>
      <c r="IK443" s="454"/>
      <c r="IL443" s="454"/>
      <c r="IM443" s="454"/>
      <c r="IN443" s="454"/>
      <c r="IO443" s="454"/>
      <c r="IP443" s="454"/>
      <c r="IQ443" s="454"/>
      <c r="IR443" s="454"/>
      <c r="IS443" s="454"/>
      <c r="IT443" s="454"/>
      <c r="IU443" s="454"/>
      <c r="IV443" s="454"/>
    </row>
    <row r="444" spans="1:256" s="304" customFormat="1" ht="31.5" x14ac:dyDescent="0.25">
      <c r="A444" s="41">
        <v>255</v>
      </c>
      <c r="B444" s="41">
        <v>25</v>
      </c>
      <c r="C444" s="452" t="s">
        <v>714</v>
      </c>
      <c r="D444" s="41">
        <v>4</v>
      </c>
      <c r="E444" s="42">
        <v>12</v>
      </c>
      <c r="F444" s="42">
        <v>15</v>
      </c>
      <c r="G444" s="41">
        <v>4</v>
      </c>
      <c r="H444" s="42">
        <v>12</v>
      </c>
      <c r="I444" s="42">
        <v>15</v>
      </c>
      <c r="J444" s="41">
        <v>4</v>
      </c>
      <c r="K444" s="42">
        <v>12</v>
      </c>
      <c r="L444" s="42">
        <v>15</v>
      </c>
      <c r="M444" s="453" t="s">
        <v>713</v>
      </c>
      <c r="N444" s="41" t="s">
        <v>171</v>
      </c>
      <c r="O444" s="455"/>
      <c r="P444" s="385" t="s">
        <v>697</v>
      </c>
      <c r="Q444" s="385"/>
      <c r="R444" s="385"/>
      <c r="S444" s="385"/>
      <c r="T444" s="385"/>
      <c r="U444" s="385"/>
      <c r="V444" s="385"/>
      <c r="W444" s="385"/>
      <c r="X444" s="385"/>
      <c r="Y444" s="385"/>
      <c r="Z444" s="385"/>
      <c r="AA444" s="385"/>
      <c r="AB444" s="385"/>
      <c r="AC444" s="385"/>
      <c r="AD444" s="385"/>
      <c r="AE444" s="385"/>
      <c r="AF444" s="385"/>
      <c r="AG444" s="385"/>
      <c r="AH444" s="385"/>
      <c r="AI444" s="385"/>
      <c r="AJ444" s="385"/>
      <c r="AK444" s="385"/>
      <c r="AL444" s="385"/>
      <c r="AM444" s="385"/>
      <c r="AN444" s="385"/>
      <c r="AO444" s="385"/>
      <c r="AP444" s="385"/>
      <c r="AQ444" s="385"/>
      <c r="AR444" s="385"/>
      <c r="AS444" s="385"/>
      <c r="AT444" s="385"/>
      <c r="AU444" s="385"/>
      <c r="AV444" s="385"/>
      <c r="AW444" s="385"/>
      <c r="AX444" s="385"/>
      <c r="AY444" s="385"/>
      <c r="AZ444" s="385"/>
      <c r="BA444" s="385"/>
      <c r="BB444" s="385"/>
      <c r="BC444" s="385"/>
      <c r="BD444" s="385"/>
      <c r="BE444" s="385"/>
      <c r="BF444" s="385"/>
      <c r="BG444" s="385"/>
      <c r="BH444" s="385"/>
      <c r="BI444" s="385"/>
      <c r="BJ444" s="385"/>
      <c r="BK444" s="385"/>
      <c r="BL444" s="385"/>
      <c r="BM444" s="385"/>
      <c r="BN444" s="385"/>
      <c r="BO444" s="385"/>
      <c r="BP444" s="385"/>
      <c r="BQ444" s="385"/>
      <c r="BR444" s="385"/>
      <c r="BS444" s="385"/>
      <c r="BT444" s="385"/>
      <c r="BU444" s="385"/>
      <c r="BV444" s="385"/>
      <c r="BW444" s="385"/>
      <c r="BX444" s="385"/>
      <c r="BY444" s="385"/>
      <c r="BZ444" s="385"/>
      <c r="CA444" s="385"/>
      <c r="CB444" s="385"/>
      <c r="CC444" s="385"/>
      <c r="CD444" s="385"/>
      <c r="CE444" s="385"/>
      <c r="CF444" s="385"/>
      <c r="CG444" s="385"/>
      <c r="CH444" s="385"/>
      <c r="CI444" s="385"/>
      <c r="CJ444" s="385"/>
      <c r="CK444" s="385"/>
      <c r="CL444" s="385"/>
      <c r="CM444" s="385"/>
      <c r="CN444" s="385"/>
      <c r="CO444" s="385"/>
      <c r="CP444" s="385"/>
      <c r="CQ444" s="385"/>
      <c r="CR444" s="385"/>
      <c r="CS444" s="385"/>
      <c r="CT444" s="385"/>
      <c r="CU444" s="385"/>
      <c r="CV444" s="385"/>
      <c r="CW444" s="385"/>
      <c r="CX444" s="385"/>
      <c r="CY444" s="385"/>
      <c r="CZ444" s="385"/>
      <c r="DA444" s="385"/>
      <c r="DB444" s="385"/>
      <c r="DC444" s="385"/>
      <c r="DD444" s="385"/>
      <c r="DE444" s="385"/>
      <c r="DF444" s="385"/>
      <c r="DG444" s="385"/>
      <c r="DH444" s="385"/>
      <c r="DI444" s="385"/>
      <c r="DJ444" s="385"/>
      <c r="DK444" s="385"/>
      <c r="DL444" s="385"/>
      <c r="DM444" s="385"/>
      <c r="DN444" s="385"/>
      <c r="DO444" s="385"/>
      <c r="DP444" s="385"/>
      <c r="DQ444" s="385"/>
      <c r="DR444" s="385"/>
      <c r="DS444" s="385"/>
      <c r="DT444" s="385"/>
      <c r="DU444" s="385"/>
      <c r="DV444" s="385"/>
      <c r="DW444" s="385"/>
      <c r="DX444" s="385"/>
      <c r="DY444" s="385"/>
      <c r="DZ444" s="385"/>
      <c r="EA444" s="385"/>
      <c r="EB444" s="385"/>
      <c r="EC444" s="385"/>
      <c r="ED444" s="385"/>
      <c r="EE444" s="385"/>
      <c r="EF444" s="385"/>
      <c r="EG444" s="385"/>
      <c r="EH444" s="385"/>
      <c r="EI444" s="385"/>
      <c r="EJ444" s="385"/>
      <c r="EK444" s="385"/>
      <c r="EL444" s="385"/>
      <c r="EM444" s="385"/>
      <c r="EN444" s="385"/>
      <c r="EO444" s="385"/>
      <c r="EP444" s="385"/>
      <c r="EQ444" s="385"/>
      <c r="ER444" s="385"/>
      <c r="ES444" s="385"/>
      <c r="ET444" s="385"/>
      <c r="EU444" s="385"/>
      <c r="EV444" s="385"/>
      <c r="EW444" s="385"/>
      <c r="EX444" s="385"/>
      <c r="EY444" s="385"/>
      <c r="EZ444" s="385"/>
      <c r="FA444" s="385"/>
      <c r="FB444" s="385"/>
      <c r="FC444" s="385"/>
      <c r="FD444" s="385"/>
      <c r="FE444" s="385"/>
      <c r="FF444" s="385"/>
      <c r="FG444" s="385"/>
      <c r="FH444" s="385"/>
      <c r="FI444" s="385"/>
      <c r="FJ444" s="385"/>
      <c r="FK444" s="385"/>
      <c r="FL444" s="385"/>
      <c r="FM444" s="385"/>
      <c r="FN444" s="385"/>
      <c r="FO444" s="385"/>
      <c r="FP444" s="385"/>
      <c r="FQ444" s="385"/>
      <c r="FR444" s="385"/>
      <c r="FS444" s="385"/>
      <c r="FT444" s="385"/>
      <c r="FU444" s="385"/>
      <c r="FV444" s="385"/>
      <c r="FW444" s="385"/>
      <c r="FX444" s="385"/>
      <c r="FY444" s="385"/>
      <c r="FZ444" s="385"/>
      <c r="GA444" s="385"/>
      <c r="GB444" s="385"/>
      <c r="GC444" s="385"/>
      <c r="GD444" s="385"/>
      <c r="GE444" s="385"/>
      <c r="GF444" s="385"/>
      <c r="GG444" s="385"/>
      <c r="GH444" s="385"/>
      <c r="GI444" s="385"/>
      <c r="GJ444" s="385"/>
      <c r="GK444" s="385"/>
      <c r="GL444" s="385"/>
      <c r="GM444" s="385"/>
      <c r="GN444" s="385"/>
      <c r="GO444" s="385"/>
      <c r="GP444" s="385"/>
      <c r="GQ444" s="385"/>
      <c r="GR444" s="385"/>
      <c r="GS444" s="385"/>
      <c r="GT444" s="385"/>
      <c r="GU444" s="385"/>
      <c r="GV444" s="385"/>
      <c r="GW444" s="385"/>
      <c r="GX444" s="385"/>
      <c r="GY444" s="385"/>
      <c r="GZ444" s="385"/>
      <c r="HA444" s="385"/>
      <c r="HB444" s="385"/>
      <c r="HC444" s="385"/>
      <c r="HD444" s="385"/>
      <c r="HE444" s="385"/>
      <c r="HF444" s="385"/>
      <c r="HG444" s="385"/>
      <c r="HH444" s="385"/>
      <c r="HI444" s="385"/>
      <c r="HJ444" s="385"/>
      <c r="HK444" s="385"/>
      <c r="HL444" s="385"/>
      <c r="HM444" s="385"/>
      <c r="HN444" s="385"/>
      <c r="HO444" s="385"/>
      <c r="HP444" s="385"/>
      <c r="HQ444" s="385"/>
      <c r="HR444" s="385"/>
      <c r="HS444" s="385"/>
      <c r="HT444" s="385"/>
      <c r="HU444" s="385"/>
      <c r="HV444" s="385"/>
      <c r="HW444" s="385"/>
      <c r="HX444" s="385"/>
      <c r="HY444" s="385"/>
      <c r="HZ444" s="385"/>
      <c r="IA444" s="385"/>
      <c r="IB444" s="385"/>
      <c r="IC444" s="385"/>
      <c r="ID444" s="385"/>
      <c r="IE444" s="385"/>
      <c r="IF444" s="385"/>
      <c r="IG444" s="385"/>
      <c r="IH444" s="385"/>
      <c r="II444" s="385"/>
      <c r="IJ444" s="385"/>
      <c r="IK444" s="385"/>
      <c r="IL444" s="385"/>
      <c r="IM444" s="385"/>
      <c r="IN444" s="385"/>
      <c r="IO444" s="385"/>
      <c r="IP444" s="385"/>
      <c r="IQ444" s="385"/>
      <c r="IR444" s="385"/>
      <c r="IS444" s="385"/>
      <c r="IT444" s="385"/>
      <c r="IU444" s="385"/>
      <c r="IV444" s="385"/>
    </row>
    <row r="445" spans="1:256" s="304" customFormat="1" x14ac:dyDescent="0.25">
      <c r="A445" s="456"/>
      <c r="B445" s="457"/>
      <c r="C445" s="456"/>
      <c r="D445" s="456"/>
      <c r="E445" s="456"/>
      <c r="F445" s="456"/>
      <c r="G445" s="456"/>
      <c r="H445" s="456"/>
      <c r="I445" s="456"/>
      <c r="J445" s="456"/>
      <c r="K445" s="458"/>
      <c r="L445" s="459"/>
      <c r="M445" s="6"/>
      <c r="N445" s="6"/>
      <c r="O445" s="455"/>
      <c r="P445" s="385" t="s">
        <v>697</v>
      </c>
      <c r="Q445" s="385"/>
      <c r="R445" s="385"/>
      <c r="S445" s="385"/>
      <c r="T445" s="385"/>
      <c r="U445" s="385"/>
      <c r="V445" s="385"/>
      <c r="W445" s="385"/>
      <c r="X445" s="385"/>
      <c r="Y445" s="385"/>
      <c r="Z445" s="385"/>
      <c r="AA445" s="385"/>
      <c r="AB445" s="385"/>
      <c r="AC445" s="385"/>
      <c r="AD445" s="385"/>
      <c r="AE445" s="385"/>
      <c r="AF445" s="385"/>
      <c r="AG445" s="385"/>
      <c r="AH445" s="385"/>
      <c r="AI445" s="385"/>
      <c r="AJ445" s="385"/>
      <c r="AK445" s="385"/>
      <c r="AL445" s="385"/>
      <c r="AM445" s="385"/>
      <c r="AN445" s="385"/>
      <c r="AO445" s="385"/>
      <c r="AP445" s="385"/>
      <c r="AQ445" s="385"/>
      <c r="AR445" s="385"/>
      <c r="AS445" s="385"/>
      <c r="AT445" s="385"/>
      <c r="AU445" s="385"/>
      <c r="AV445" s="385"/>
      <c r="AW445" s="385"/>
      <c r="AX445" s="385"/>
      <c r="AY445" s="385"/>
      <c r="AZ445" s="385"/>
      <c r="BA445" s="385"/>
      <c r="BB445" s="385"/>
      <c r="BC445" s="385"/>
      <c r="BD445" s="385"/>
      <c r="BE445" s="385"/>
      <c r="BF445" s="385"/>
      <c r="BG445" s="385"/>
      <c r="BH445" s="385"/>
      <c r="BI445" s="385"/>
      <c r="BJ445" s="385"/>
      <c r="BK445" s="385"/>
      <c r="BL445" s="385"/>
      <c r="BM445" s="385"/>
      <c r="BN445" s="385"/>
      <c r="BO445" s="385"/>
      <c r="BP445" s="385"/>
      <c r="BQ445" s="385"/>
      <c r="BR445" s="385"/>
      <c r="BS445" s="385"/>
      <c r="BT445" s="385"/>
      <c r="BU445" s="385"/>
      <c r="BV445" s="385"/>
      <c r="BW445" s="385"/>
      <c r="BX445" s="385"/>
      <c r="BY445" s="385"/>
      <c r="BZ445" s="385"/>
      <c r="CA445" s="385"/>
      <c r="CB445" s="385"/>
      <c r="CC445" s="385"/>
      <c r="CD445" s="385"/>
      <c r="CE445" s="385"/>
      <c r="CF445" s="385"/>
      <c r="CG445" s="385"/>
      <c r="CH445" s="385"/>
      <c r="CI445" s="385"/>
      <c r="CJ445" s="385"/>
      <c r="CK445" s="385"/>
      <c r="CL445" s="385"/>
      <c r="CM445" s="385"/>
      <c r="CN445" s="385"/>
      <c r="CO445" s="385"/>
      <c r="CP445" s="385"/>
      <c r="CQ445" s="385"/>
      <c r="CR445" s="385"/>
      <c r="CS445" s="385"/>
      <c r="CT445" s="385"/>
      <c r="CU445" s="385"/>
      <c r="CV445" s="385"/>
      <c r="CW445" s="385"/>
      <c r="CX445" s="385"/>
      <c r="CY445" s="385"/>
      <c r="CZ445" s="385"/>
      <c r="DA445" s="385"/>
      <c r="DB445" s="385"/>
      <c r="DC445" s="385"/>
      <c r="DD445" s="385"/>
      <c r="DE445" s="385"/>
      <c r="DF445" s="385"/>
      <c r="DG445" s="385"/>
      <c r="DH445" s="385"/>
      <c r="DI445" s="385"/>
      <c r="DJ445" s="385"/>
      <c r="DK445" s="385"/>
      <c r="DL445" s="385"/>
      <c r="DM445" s="385"/>
      <c r="DN445" s="385"/>
      <c r="DO445" s="385"/>
      <c r="DP445" s="385"/>
      <c r="DQ445" s="385"/>
      <c r="DR445" s="385"/>
      <c r="DS445" s="385"/>
      <c r="DT445" s="385"/>
      <c r="DU445" s="385"/>
      <c r="DV445" s="385"/>
      <c r="DW445" s="385"/>
      <c r="DX445" s="385"/>
      <c r="DY445" s="385"/>
      <c r="DZ445" s="385"/>
      <c r="EA445" s="385"/>
      <c r="EB445" s="385"/>
      <c r="EC445" s="385"/>
      <c r="ED445" s="385"/>
      <c r="EE445" s="385"/>
      <c r="EF445" s="385"/>
      <c r="EG445" s="385"/>
      <c r="EH445" s="385"/>
      <c r="EI445" s="385"/>
      <c r="EJ445" s="385"/>
      <c r="EK445" s="385"/>
      <c r="EL445" s="385"/>
      <c r="EM445" s="385"/>
      <c r="EN445" s="385"/>
      <c r="EO445" s="385"/>
      <c r="EP445" s="385"/>
      <c r="EQ445" s="385"/>
      <c r="ER445" s="385"/>
      <c r="ES445" s="385"/>
      <c r="ET445" s="385"/>
      <c r="EU445" s="385"/>
      <c r="EV445" s="385"/>
      <c r="EW445" s="385"/>
      <c r="EX445" s="385"/>
      <c r="EY445" s="385"/>
      <c r="EZ445" s="385"/>
      <c r="FA445" s="385"/>
      <c r="FB445" s="385"/>
      <c r="FC445" s="385"/>
      <c r="FD445" s="385"/>
      <c r="FE445" s="385"/>
      <c r="FF445" s="385"/>
      <c r="FG445" s="385"/>
      <c r="FH445" s="385"/>
      <c r="FI445" s="385"/>
      <c r="FJ445" s="385"/>
      <c r="FK445" s="385"/>
      <c r="FL445" s="385"/>
      <c r="FM445" s="385"/>
      <c r="FN445" s="385"/>
      <c r="FO445" s="385"/>
      <c r="FP445" s="385"/>
      <c r="FQ445" s="385"/>
      <c r="FR445" s="385"/>
      <c r="FS445" s="385"/>
      <c r="FT445" s="385"/>
      <c r="FU445" s="385"/>
      <c r="FV445" s="385"/>
      <c r="FW445" s="385"/>
      <c r="FX445" s="385"/>
      <c r="FY445" s="385"/>
      <c r="FZ445" s="385"/>
      <c r="GA445" s="385"/>
      <c r="GB445" s="385"/>
      <c r="GC445" s="385"/>
      <c r="GD445" s="385"/>
      <c r="GE445" s="385"/>
      <c r="GF445" s="385"/>
      <c r="GG445" s="385"/>
      <c r="GH445" s="385"/>
      <c r="GI445" s="385"/>
      <c r="GJ445" s="385"/>
      <c r="GK445" s="385"/>
      <c r="GL445" s="385"/>
      <c r="GM445" s="385"/>
      <c r="GN445" s="385"/>
      <c r="GO445" s="385"/>
      <c r="GP445" s="385"/>
      <c r="GQ445" s="385"/>
      <c r="GR445" s="385"/>
      <c r="GS445" s="385"/>
      <c r="GT445" s="385"/>
      <c r="GU445" s="385"/>
      <c r="GV445" s="385"/>
      <c r="GW445" s="385"/>
      <c r="GX445" s="385"/>
      <c r="GY445" s="385"/>
      <c r="GZ445" s="385"/>
      <c r="HA445" s="385"/>
      <c r="HB445" s="385"/>
      <c r="HC445" s="385"/>
      <c r="HD445" s="385"/>
      <c r="HE445" s="385"/>
      <c r="HF445" s="385"/>
      <c r="HG445" s="385"/>
      <c r="HH445" s="385"/>
      <c r="HI445" s="385"/>
      <c r="HJ445" s="385"/>
      <c r="HK445" s="385"/>
      <c r="HL445" s="385"/>
      <c r="HM445" s="385"/>
      <c r="HN445" s="385"/>
      <c r="HO445" s="385"/>
      <c r="HP445" s="385"/>
      <c r="HQ445" s="385"/>
      <c r="HR445" s="385"/>
      <c r="HS445" s="385"/>
      <c r="HT445" s="385"/>
      <c r="HU445" s="385"/>
      <c r="HV445" s="385"/>
      <c r="HW445" s="385"/>
      <c r="HX445" s="385"/>
      <c r="HY445" s="385"/>
      <c r="HZ445" s="385"/>
      <c r="IA445" s="385"/>
      <c r="IB445" s="385"/>
      <c r="IC445" s="385"/>
      <c r="ID445" s="385"/>
      <c r="IE445" s="385"/>
      <c r="IF445" s="385"/>
      <c r="IG445" s="385"/>
      <c r="IH445" s="385"/>
      <c r="II445" s="385"/>
      <c r="IJ445" s="385"/>
      <c r="IK445" s="385"/>
      <c r="IL445" s="385"/>
      <c r="IM445" s="385"/>
      <c r="IN445" s="385"/>
      <c r="IO445" s="385"/>
      <c r="IP445" s="385"/>
      <c r="IQ445" s="385"/>
      <c r="IR445" s="385"/>
      <c r="IS445" s="385"/>
      <c r="IT445" s="385"/>
      <c r="IU445" s="385"/>
      <c r="IV445" s="385"/>
    </row>
    <row r="446" spans="1:256" x14ac:dyDescent="0.25">
      <c r="A446" s="460"/>
      <c r="B446" s="460"/>
      <c r="C446" s="460" t="s">
        <v>715</v>
      </c>
      <c r="D446" s="460"/>
      <c r="E446" s="460"/>
      <c r="F446" s="460"/>
      <c r="G446" s="460"/>
      <c r="H446" s="460"/>
      <c r="I446" s="460"/>
      <c r="J446" s="460"/>
      <c r="K446" s="460"/>
      <c r="L446" s="461"/>
      <c r="M446" s="460" t="s">
        <v>716</v>
      </c>
      <c r="N446" s="460"/>
    </row>
    <row r="447" spans="1:256" s="460" customFormat="1" ht="36" customHeight="1" x14ac:dyDescent="0.25">
      <c r="C447" s="460" t="s">
        <v>717</v>
      </c>
      <c r="L447" s="461"/>
      <c r="M447" s="460" t="s">
        <v>718</v>
      </c>
    </row>
    <row r="448" spans="1:256" s="460" customFormat="1" ht="36" customHeight="1" x14ac:dyDescent="0.25">
      <c r="C448" s="460" t="s">
        <v>719</v>
      </c>
      <c r="L448" s="461"/>
      <c r="M448" s="460" t="s">
        <v>720</v>
      </c>
    </row>
    <row r="449" spans="1:14" s="460" customFormat="1" ht="36" customHeight="1" x14ac:dyDescent="0.25">
      <c r="C449" s="460" t="s">
        <v>721</v>
      </c>
      <c r="L449" s="461"/>
      <c r="M449" s="460" t="s">
        <v>722</v>
      </c>
    </row>
    <row r="450" spans="1:14" s="460" customFormat="1" ht="36" customHeight="1" x14ac:dyDescent="0.25">
      <c r="C450" s="460" t="s">
        <v>723</v>
      </c>
      <c r="L450" s="461"/>
      <c r="M450" s="460" t="s">
        <v>724</v>
      </c>
    </row>
    <row r="451" spans="1:14" s="460" customFormat="1" ht="36" customHeight="1" x14ac:dyDescent="0.25">
      <c r="L451" s="461"/>
    </row>
    <row r="452" spans="1:14" s="460" customFormat="1" ht="36" customHeight="1" x14ac:dyDescent="0.25">
      <c r="A452" s="456"/>
      <c r="B452" s="457"/>
      <c r="C452" s="456"/>
      <c r="D452" s="456"/>
      <c r="E452" s="456"/>
      <c r="F452" s="456"/>
      <c r="G452" s="456"/>
      <c r="H452" s="456"/>
      <c r="I452" s="456"/>
      <c r="J452" s="456"/>
      <c r="K452" s="458"/>
      <c r="L452" s="459"/>
      <c r="M452" s="6"/>
      <c r="N452" s="6"/>
    </row>
  </sheetData>
  <protectedRanges>
    <protectedRange sqref="C17" name="Диапазон1_9"/>
    <protectedRange sqref="D115 D24 G125:G127 D125:D127 G131:G132 G180:G185 G24 G26 D39:D46 G39:G46 G49:G58 D49:D58 G69:G73 D69:D73 G75:G81 D75:D81 G83:G90 D83:D89 G93:G96 D93:D96 D180:D185 D100:D113 G117:G119 D117:D118 G121:G123 D121:D123 D131:D132 D139:D143 G137 D137 G139:G143 D145:D150 G145:G150 G152:G157 D152:D157 G159:G161 D163 G163 D134:D135 D165:D170 D172 D174 G172 G174 G176 D176 G178 D178 G134:G135 D159:D161 J137 J163 J176 J178 J26 J24 G28:G37 D28:D37 J28:J37 J49:J58 J60:J67 D60:D67 G60:G67 J69:J73 J75:J81 J83:J90 J93:J96 J100:J113 J117:J119 J121:J123 J131:J132 J152:J157 J172 G100:G113 J39:J46 J125:J127 J134:J135 J139:J143 J145:J150 J159:J161 G165:G170 J165:J170 J174 J180:J185" name="Диапазон1_1_5_1"/>
    <protectedRange sqref="D26 D90" name="Диапазон1_1_9_2_4_1"/>
    <protectedRange sqref="N77:N81" name="Диапазон1_2_2_1"/>
    <protectedRange sqref="F71" name="Диапазон1_2_1_1"/>
    <protectedRange sqref="E71" name="Диапазон1_1_1_1_1_1"/>
    <protectedRange sqref="N76" name="Диапазон1_1_1_1_1_2_1"/>
    <protectedRange sqref="G129 J129" name="Диапазон1_1_2_8_1_1"/>
    <protectedRange sqref="H137:I137 K137:L137" name="Диапазон1_7_4_1_1_1"/>
    <protectedRange sqref="M137" name="Диапазон1_7_5_1_1_1"/>
    <protectedRange sqref="H176:I176 K176:L176" name="Диапазон1_1_13_1_1_1_1_1"/>
    <protectedRange sqref="E176:F176" name="Диапазон1_1_13_1_1_1_2"/>
    <protectedRange sqref="E137:F137" name="Диапазон1_7_4_1_2"/>
    <protectedRange sqref="D129" name="Диапазон1_1_2_8_2"/>
    <protectedRange sqref="N43 N46" name="Диапазон1_2_2_1_1"/>
    <protectedRange sqref="H24:I24 K24:L24" name="Диапазон1_3_2_1_1"/>
    <protectedRange sqref="C26" name="Диапазон1_8_2_2"/>
    <protectedRange sqref="H26:I26 K26:L26" name="Диапазон1_4_3"/>
    <protectedRange sqref="C28:C29" name="Диапазон1_8"/>
    <protectedRange sqref="C30" name="Диапазон1_1_2_4_6_1"/>
    <protectedRange sqref="C31" name="Диапазон1_9_1_2"/>
    <protectedRange sqref="H31:I31 K31:L31" name="Диапазон1_17_1_3"/>
    <protectedRange sqref="M32" name="Диапазон1_1_1_2_2_2_1"/>
    <protectedRange sqref="C33" name="Диапазон1_11_3_1_2_1"/>
    <protectedRange sqref="I33 L33" name="Диапазон1_2_2_1_1_1_1_2"/>
    <protectedRange sqref="H33 K33" name="Диапазон1_1_1_2_3_1_1_1"/>
    <protectedRange sqref="F33" name="Диапазон1_2_2_1_1_1_2_1"/>
    <protectedRange sqref="E33" name="Диапазон1_1_1_2_3_1_2"/>
    <protectedRange sqref="C34" name="Диапазон1_1_2_2_1_3_1"/>
    <protectedRange sqref="C35" name="Диапазон1_11_3_1_2"/>
    <protectedRange sqref="H35:I35 K35:L35" name="Диапазон1_5_4_1_2_1_2"/>
    <protectedRange sqref="E35:F35" name="Диапазон1_5_4_1_2_1_3"/>
    <protectedRange sqref="C36" name="Диапазон1_11_3_1_1_1"/>
    <protectedRange sqref="H36:I36 K36:L36" name="Диапазон1_5_4_1_2_1_1_1"/>
    <protectedRange sqref="M36" name="Диапазон1_11_4_1_1_1"/>
    <protectedRange sqref="E36:F36" name="Диапазон1_5_4_1_2_1_1_1_1"/>
    <protectedRange sqref="C37" name="Диапазон1_2_1_1_2"/>
    <protectedRange sqref="C39" name="Диапазон1_8_2_3"/>
    <protectedRange sqref="C40" name="Диапазон1_8_2_1_1"/>
    <protectedRange sqref="C41" name="Диапазон1_8_2_2_1"/>
    <protectedRange sqref="H39:I40 K39:L40" name="Диапазон1_2_2_1_1_2"/>
    <protectedRange sqref="H41:I41 K41:L41" name="Диапазон1_4_3_2"/>
    <protectedRange sqref="C44" name="Диапазон1_7_2"/>
    <protectedRange sqref="M44" name="Диапазон1_8_1_2"/>
    <protectedRange sqref="E44:F44" name="Диапазон1_1_9_2_1_1_1"/>
    <protectedRange sqref="H44:I44 K44:L44" name="Диапазон1_1_9_2_1_2"/>
    <protectedRange sqref="N44" name="Диапазон1_8_1_2_1"/>
    <protectedRange sqref="C45" name="Диапазон1_8_2_1_2"/>
    <protectedRange sqref="N45" name="Диапазон1_8_1_2_2"/>
    <protectedRange sqref="H45:I45 K45:L45" name="Диапазон1_1_9_2_1_3"/>
    <protectedRange sqref="M45" name="Диапазон1_8_1_2_3"/>
    <protectedRange sqref="E45:F45" name="Диапазон1_1_9_2_1_1_1_1"/>
    <protectedRange sqref="C46" name="Диапазон1_1_1_12_2_1"/>
    <protectedRange sqref="H46:I46 K46:L46" name="Диапазон1_1_1_13_1_1"/>
    <protectedRange sqref="M46" name="Диапазон1_1_1_14_1"/>
    <protectedRange sqref="E46:F46" name="Диапазон1_1_1_13_1_2"/>
    <protectedRange sqref="H67:I67 K67:L67" name="Диапазон1_1_3_1_1_1_3"/>
    <protectedRange sqref="M63:M67" name="Диапазон1_1_1_2_2_2_3"/>
    <protectedRange sqref="M60:M62" name="Диапазон1_1_3_2_1"/>
    <protectedRange sqref="C71:C73" name="Диапазон1_1_1_1_4_1"/>
    <protectedRange sqref="C70" name="Диапазон1_1_1_1_2_1"/>
    <protectedRange sqref="C69" name="Диапазон1_11_3_1_2_1_1"/>
    <protectedRange sqref="I69:I70 L69:L70" name="Диапазон1_2_2_1_1_1_1_3"/>
    <protectedRange sqref="H69:H70 K69:K70" name="Диапазон1_1_1_2_3_1_1_2"/>
    <protectedRange sqref="F69" name="Диапазон1_2_2_1_1_1_1_4"/>
    <protectedRange sqref="E69" name="Диапазон1_1_1_2_3_1_3"/>
    <protectedRange sqref="F70" name="Диапазон1_2_2_1_1_1_2_2"/>
    <protectedRange sqref="E70" name="Диапазон1_1_1_2_3_1_1_3"/>
    <protectedRange sqref="M80:M81" name="Диапазон1_1_2_4_2_3"/>
    <protectedRange sqref="M76" name="Диапазон1_1_3_1_2_1_1"/>
    <protectedRange sqref="M77:M79" name="Диапазон1_1_3_1_1_1_3_1"/>
    <protectedRange sqref="M75" name="Диапазон1_2_1_1_3"/>
    <protectedRange sqref="N75" name="Диапазон1_2_2_2_2"/>
    <protectedRange sqref="C83 C85:C87" name="Диапазон1_7_1_2"/>
    <protectedRange sqref="C90" name="Диапазон1_3_5_1"/>
    <protectedRange sqref="C88:C89 C84" name="Диапазон1_2_5_1_1"/>
    <protectedRange sqref="M83" name="Диапазон1_3_2_1"/>
    <protectedRange sqref="M84" name="Диапазон1_3_2_1_1_1"/>
    <protectedRange sqref="M85" name="Диапазон1_3_2_2"/>
    <protectedRange sqref="M86" name="Диапазон1_3_2_3"/>
    <protectedRange sqref="M87" name="Диапазон1_3_2_4"/>
    <protectedRange sqref="M88:M89" name="Диапазон1_3_2_5"/>
    <protectedRange sqref="M90" name="Диапазон1_1_2_1_1_1"/>
    <protectedRange sqref="H90:I90 K90:L90" name="Диапазон1_4_2_1"/>
    <protectedRange sqref="H83:I89 K83:L89" name="Диапазон1_9_1_1"/>
    <protectedRange sqref="E83:F83" name="Диапазон1_3_1"/>
    <protectedRange sqref="E85:F85" name="Диапазон1_3_1_2"/>
    <protectedRange sqref="E84:F84" name="Диапазон1_3_1_3"/>
    <protectedRange sqref="E86:F86" name="Диапазон1_3_1_4"/>
    <protectedRange sqref="E87:F87" name="Диапазон1_3_1_5"/>
    <protectedRange sqref="E88:F89" name="Диапазон1_3_1_6"/>
    <protectedRange sqref="C96" name="Диапазон1_2_1_1_4_1"/>
    <protectedRange sqref="M96" name="Диапазон1_3_1_2_1"/>
    <protectedRange sqref="C113" name="Диапазон1_1_2_4_6_1_1"/>
    <protectedRange sqref="C111:C112" name="Диапазон1_1_3_1_1_6_1"/>
    <protectedRange sqref="C103" name="Диапазон1_1_1_1_3_1"/>
    <protectedRange sqref="C108 C110" name="Диапазон1_1_1_3_3_1"/>
    <protectedRange sqref="C105:C106 C109" name="Диапазон1_1_2_2_1_3_1_1"/>
    <protectedRange sqref="C100" name="Диапазон1_3_4_1_2_2_1"/>
    <protectedRange sqref="C101:C102" name="Диапазон1_1_2_4_2_2_2_1"/>
    <protectedRange sqref="C104" name="Диапазон1_2_1_1_1_3_1_3"/>
    <protectedRange sqref="N113" name="Диапазон1_2_2_4_1"/>
    <protectedRange sqref="N110:N112" name="Диапазон1_2_2_2_3_1"/>
    <protectedRange sqref="N108:N109 N100:N102" name="Диапазон1_1_4_3_1"/>
    <protectedRange sqref="N105:N107" name="Диапазон1_2_2_1_1_1_3"/>
    <protectedRange sqref="N104" name="Диапазон1_2_2_2_1_1_1"/>
    <protectedRange sqref="H110:I112 K110:L112" name="Диапазон1_2_1_1_1_1_5_1"/>
    <protectedRange sqref="H100:I104 H106:I107 K100:L104 K106:L107" name="Диапазон1_1_1_3_1_2_1_1"/>
    <protectedRange sqref="M113 M30" name="Диапазон1_1_2_4_2_7_1_1"/>
    <protectedRange sqref="M110:M112" name="Диапазон1_1_3_1_1_1_7_1"/>
    <protectedRange sqref="M108" name="Диапазон1_1_1_3_1_5_1"/>
    <protectedRange sqref="M105:M106 M109 M34" name="Диапазон1_1_2_2_1_1_4_1_1"/>
    <protectedRange sqref="M100 M102" name="Диапазон1_3_4_1_2_1_1_1"/>
    <protectedRange sqref="M101" name="Диапазон1_1_2_4_2_2_1_1_1"/>
    <protectedRange sqref="M104" name="Диапазон1_2_1_1_3_2_1"/>
    <protectedRange sqref="E100:F100" name="Диапазон1_1_1_3_1_2_1"/>
    <protectedRange sqref="E101:F101" name="Диапазон1_1_1_3_1_2_1_2"/>
    <protectedRange sqref="E102:F102" name="Диапазон1_1_1_3_1_2_1_3"/>
    <protectedRange sqref="E103:F103" name="Диапазон1_1_1_3_1_2_1_4"/>
    <protectedRange sqref="E104:F104" name="Диапазон1_1_1_3_1_2_1_5"/>
    <protectedRange sqref="E106:F106" name="Диапазон1_1_1_3_1_2_1_6"/>
    <protectedRange sqref="E107:F107" name="Диапазон1_1_1_3_1_2_1_7"/>
    <protectedRange sqref="E110:F110" name="Диапазон1_2_1_1_1_1_5"/>
    <protectedRange sqref="E111:F112" name="Диапазон1_2_1_1_1_1_5_2"/>
    <protectedRange sqref="C127" name="Диапазон1_1_1_12_1_1"/>
    <protectedRange sqref="C131" name="Диапазон1_11_3_1_2_2"/>
    <protectedRange sqref="C132" name="Диапазон1_11_5_1_1"/>
    <protectedRange sqref="H131:I132 K131:L132" name="Диапазон1_5_4_1_2_1_2_1"/>
    <protectedRange sqref="M131 M35" name="Диапазон1_11_4_1_2_1"/>
    <protectedRange sqref="M132" name="Диапазон1_11_6_1_1"/>
    <protectedRange sqref="E131:F132" name="Диапазон1_5_4_1_2_1"/>
    <protectedRange sqref="C157" name="Диапазон1_8_2_1_3"/>
    <protectedRange sqref="C153:C156" name="Диапазон1_7_2_1"/>
    <protectedRange sqref="C152" name="Диапазон1_1_2_6_1_1"/>
    <protectedRange sqref="H153:I157 K153:L157" name="Диапазон1_1_9_2_1"/>
    <protectedRange sqref="H152:I152 K152:L152" name="Диапазон1_1_1_2_2_1_1"/>
    <protectedRange sqref="M153:M157" name="Диапазон1_8_1_2_4"/>
    <protectedRange sqref="M152" name="Диапазон1_1_1_2_2_2_1_1"/>
    <protectedRange sqref="N152:N157" name="Диапазон1_8_1_2_5"/>
    <protectedRange sqref="E152:F152" name="Диапазон1_1_1_2_2_1"/>
    <protectedRange sqref="E153:F153" name="Диапазон1_1_9_2"/>
    <protectedRange sqref="E154:F154" name="Диапазон1_1_9_2_2"/>
    <protectedRange sqref="E155:F155" name="Диапазон1_1_9_2_3"/>
    <protectedRange sqref="E156:F156" name="Диапазон1_1_9_2_4"/>
    <protectedRange sqref="E157:F157" name="Диапазон1_1_9_2_5"/>
    <protectedRange sqref="C172" name="Диапазон1_11_3_1_1_1_1"/>
    <protectedRange sqref="H172:I172 K172:L172" name="Диапазон1_5_4_1_2_1_1_1_2"/>
    <protectedRange sqref="E172:F172" name="Диапазон1_5_4_1_2_1_1"/>
    <protectedRange sqref="M172" name="Диапазон1_11_4_1_1_1_1"/>
    <protectedRange sqref="C174" name="Диапазон1_1_1_8"/>
    <protectedRange sqref="C180:C181" name="Диапазон1_1_11_4_1_1"/>
    <protectedRange sqref="C184:C185" name="Диапазон1_1_1_1_1_3_1"/>
    <protectedRange sqref="C182:C183" name="Диапазон1_1_1_12_2_2"/>
    <protectedRange sqref="M180:M181" name="Диапазон1_2_1_3_1_1_1"/>
    <protectedRange sqref="M185" name="Диапазон1_13_3_1"/>
    <protectedRange sqref="M184" name="Диапазон1_1_1_4_8_1"/>
    <protectedRange sqref="M182:M183" name="Диапазон1_1_1_14_1_1"/>
    <protectedRange sqref="H180:I181 K180:L181" name="Диапазон1_1_11_5_1_1"/>
    <protectedRange sqref="H182:I185 K182:L185" name="Диапазон1_1_1_13_1_1_1"/>
    <protectedRange sqref="E180:F180" name="Диапазон1_1_11_5_1"/>
    <protectedRange sqref="E181:F181" name="Диапазон1_1_11_5_1_2"/>
    <protectedRange sqref="E182:F182" name="Диапазон1_1_1_13_1_3"/>
    <protectedRange sqref="E183:F183" name="Диапазон1_1_1_13_1_3_1"/>
    <protectedRange sqref="E184:F185" name="Диапазон1_1_1_13_1_4"/>
    <protectedRange sqref="C418:C420" name="Диапазон1_3_2_6"/>
  </protectedRanges>
  <mergeCells count="9">
    <mergeCell ref="M12:M13"/>
    <mergeCell ref="N12:N13"/>
    <mergeCell ref="G10:K10"/>
    <mergeCell ref="A12:A13"/>
    <mergeCell ref="B12:B13"/>
    <mergeCell ref="C12:C13"/>
    <mergeCell ref="D12:F12"/>
    <mergeCell ref="G12:I12"/>
    <mergeCell ref="J12:L12"/>
  </mergeCells>
  <conditionalFormatting sqref="D204:F204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04">
    <cfRule type="iconSet" priority="5">
      <iconSet iconSet="3TrafficLights2">
        <cfvo type="percent" val="0"/>
        <cfvo type="percent" val="33"/>
        <cfvo type="percent" val="67"/>
      </iconSet>
    </cfRule>
  </conditionalFormatting>
  <conditionalFormatting sqref="G204:I204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04">
    <cfRule type="iconSet" priority="3">
      <iconSet iconSet="3TrafficLights2">
        <cfvo type="percent" val="0"/>
        <cfvo type="percent" val="33"/>
        <cfvo type="percent" val="67"/>
      </iconSet>
    </cfRule>
  </conditionalFormatting>
  <conditionalFormatting sqref="J204:L204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04">
    <cfRule type="iconSet" priority="1">
      <iconSet iconSet="3TrafficLights2">
        <cfvo type="percent" val="0"/>
        <cfvo type="percent" val="33"/>
        <cfvo type="percent" val="67"/>
      </iconSet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Утв.план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Максимова Ирина Владимировна</dc:creator>
  <cp:lastModifiedBy>Гадышева Елена Викторовна</cp:lastModifiedBy>
  <cp:lastPrinted>2015-04-23T11:33:08Z</cp:lastPrinted>
  <dcterms:created xsi:type="dcterms:W3CDTF">2015-04-22T08:53:04Z</dcterms:created>
  <dcterms:modified xsi:type="dcterms:W3CDTF">2015-04-29T11:22:37Z</dcterms:modified>
</cp:coreProperties>
</file>